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FEB 2023" sheetId="2" r:id="rId1"/>
    <sheet name="JAN 2023" sheetId="1" r:id="rId2"/>
  </sheets>
  <definedNames>
    <definedName name="_xlnm._FilterDatabase" localSheetId="1" hidden="1">'JAN 2023'!$A$2:$Q$41</definedName>
    <definedName name="_xlnm.Print_Area" localSheetId="1">'JAN 2023'!$A$2:$Q$40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4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</calcChain>
</file>

<file path=xl/sharedStrings.xml><?xml version="1.0" encoding="utf-8"?>
<sst xmlns="http://schemas.openxmlformats.org/spreadsheetml/2006/main" count="549" uniqueCount="273">
  <si>
    <t>Posición</t>
  </si>
  <si>
    <t>Equipo</t>
  </si>
  <si>
    <t>Total</t>
  </si>
  <si>
    <t>Chamí S2 El Retiro</t>
  </si>
  <si>
    <t>Chamí S1 Guatapé</t>
  </si>
  <si>
    <t>Bosi</t>
  </si>
  <si>
    <t>Xpedition Race Team</t>
  </si>
  <si>
    <t>Golden Warriors</t>
  </si>
  <si>
    <t>A las carreras</t>
  </si>
  <si>
    <t>Empro Aventura 3</t>
  </si>
  <si>
    <t>Novatos CNMC</t>
  </si>
  <si>
    <t>Andinas</t>
  </si>
  <si>
    <t>Wolf Team</t>
  </si>
  <si>
    <t>Pa' lante 1</t>
  </si>
  <si>
    <t>Los Muiscas</t>
  </si>
  <si>
    <t>Jirens</t>
  </si>
  <si>
    <t>Cocodrilos</t>
  </si>
  <si>
    <t>Nativos Aventura</t>
  </si>
  <si>
    <t>Trail 4 All</t>
  </si>
  <si>
    <t>Pague 4 lleve 1</t>
  </si>
  <si>
    <t xml:space="preserve">Nativos </t>
  </si>
  <si>
    <t>Orientación y Aventura</t>
  </si>
  <si>
    <t>Enertitan</t>
  </si>
  <si>
    <t>Lego CNMC</t>
  </si>
  <si>
    <t>Sherpa's</t>
  </si>
  <si>
    <t>Karen's Yodora</t>
  </si>
  <si>
    <t>Somos Tribu</t>
  </si>
  <si>
    <t>Nómadas</t>
  </si>
  <si>
    <t>Umawa</t>
  </si>
  <si>
    <t>Pa' lante 2</t>
  </si>
  <si>
    <t>Kaizen</t>
  </si>
  <si>
    <t>Saferbo</t>
  </si>
  <si>
    <t>Mayarí 1</t>
  </si>
  <si>
    <t>Montte</t>
  </si>
  <si>
    <t>Voiito</t>
  </si>
  <si>
    <t>Diego Fernando Cardona Escalante</t>
  </si>
  <si>
    <t>Paulo Andres Pareja Rodriguez</t>
  </si>
  <si>
    <t>Lisbeth Marín Jaramillo</t>
  </si>
  <si>
    <t>Antonio Piedrahita Arenas</t>
  </si>
  <si>
    <t>Daniel Marín Colorado</t>
  </si>
  <si>
    <t>Jaime Henao Estrada</t>
  </si>
  <si>
    <t>Daniel Felipe Cardona</t>
  </si>
  <si>
    <t>Alexander Isaza</t>
  </si>
  <si>
    <t>Paula Salazar Moncada</t>
  </si>
  <si>
    <t>Sergio Andres Gonzalez Alzate</t>
  </si>
  <si>
    <t>Andrés Alvarez Piedrahíta</t>
  </si>
  <si>
    <t xml:space="preserve">Edison Cardona Flórez </t>
  </si>
  <si>
    <t>Gustavo Adolfo Naranjo Tamayo</t>
  </si>
  <si>
    <t>Gildebran Gil Arenas</t>
  </si>
  <si>
    <t>Liliana Uribe Botero</t>
  </si>
  <si>
    <t>Carolina Rojas Posada</t>
  </si>
  <si>
    <t>Lobsang Esteban Grajales Montoya</t>
  </si>
  <si>
    <t>Juan Diego Arroyave Rojas</t>
  </si>
  <si>
    <t xml:space="preserve">Jorge Andrés Álzate </t>
  </si>
  <si>
    <t>Laura Arbelaez Bedoya</t>
  </si>
  <si>
    <t xml:space="preserve">Ricardo Arango Arbelaez </t>
  </si>
  <si>
    <t>Jaime Patiño Escobar</t>
  </si>
  <si>
    <t xml:space="preserve">Camilo aortiz Barrera </t>
  </si>
  <si>
    <t>Deisy Osorio Gonzalez</t>
  </si>
  <si>
    <t>David Osorio Alvardo</t>
  </si>
  <si>
    <t>Sebastián Restrepo</t>
  </si>
  <si>
    <t>Mateo Motta Marin</t>
  </si>
  <si>
    <t>Ana Isabel Bustamante Delgado</t>
  </si>
  <si>
    <t>Juliana Calderón</t>
  </si>
  <si>
    <t>Carolina Muñoz</t>
  </si>
  <si>
    <t>Juliana García Tabares</t>
  </si>
  <si>
    <t>juan esteban suarez patiño</t>
  </si>
  <si>
    <t>victor munera</t>
  </si>
  <si>
    <t>monica londoño velez</t>
  </si>
  <si>
    <t>karen sanmiguel florez</t>
  </si>
  <si>
    <t>Felipe Marín puerta</t>
  </si>
  <si>
    <t xml:space="preserve">Janeth arroyave </t>
  </si>
  <si>
    <t>Juan Fernando cataño castaño</t>
  </si>
  <si>
    <t>José Raúl bernal</t>
  </si>
  <si>
    <t xml:space="preserve">Engie Marcela Celis </t>
  </si>
  <si>
    <t>Cesar Sneider Rodriguez Vargas</t>
  </si>
  <si>
    <t>Diego Luis Gaviria Velez</t>
  </si>
  <si>
    <t xml:space="preserve">Juan esteban ceballos yusty. </t>
  </si>
  <si>
    <t xml:space="preserve">Basilio Buitrago Bustamante </t>
  </si>
  <si>
    <t xml:space="preserve">Stefania Restrepo González </t>
  </si>
  <si>
    <t xml:space="preserve">Paola Patiño Henao </t>
  </si>
  <si>
    <t>Alejandro Gómez Osorio</t>
  </si>
  <si>
    <t>María Alejandra Jaramillo Alzate</t>
  </si>
  <si>
    <t>Diego Edison Galvis Garcia</t>
  </si>
  <si>
    <t>Danwver Pineda Bustamante</t>
  </si>
  <si>
    <t>Santiago Gonzalez Jimenez</t>
  </si>
  <si>
    <t xml:space="preserve">DAVID TORRES MUÑOZ </t>
  </si>
  <si>
    <t xml:space="preserve">MARIA CAMILA VALENCIA SANTACRUZ </t>
  </si>
  <si>
    <t>JAVIER TORO OROZCO</t>
  </si>
  <si>
    <t xml:space="preserve">ERIKA ALEJANDRA LADINO HERRERA </t>
  </si>
  <si>
    <t>Daniel Gómez Gómez</t>
  </si>
  <si>
    <t>Carlos Andrés Gómez Tobón</t>
  </si>
  <si>
    <t>Santiago Pérez Mesa</t>
  </si>
  <si>
    <t>Lina María Vargas</t>
  </si>
  <si>
    <t>Anderson Oquendo Bustamante</t>
  </si>
  <si>
    <t>Manuela Monsalve Montes</t>
  </si>
  <si>
    <t>Angel Jose ochoa Espitia</t>
  </si>
  <si>
    <t xml:space="preserve">Jhon Fredy Muñoz Taborda </t>
  </si>
  <si>
    <t>Jaime Jack Ryan Luna Peñaloza</t>
  </si>
  <si>
    <t>Sara Catalina Santander Villamizar</t>
  </si>
  <si>
    <t>Daniel Henao Londoño</t>
  </si>
  <si>
    <t>Juan Camilo Velez</t>
  </si>
  <si>
    <t>Carlos betancur</t>
  </si>
  <si>
    <t>Camilo Carvajal</t>
  </si>
  <si>
    <t>Juan José Baena</t>
  </si>
  <si>
    <t>RICHAR EFREN DIAZ</t>
  </si>
  <si>
    <t>GABRIEL IGANCION CASTAÑO QUINTERO</t>
  </si>
  <si>
    <t>CAMISLA ACOSTA</t>
  </si>
  <si>
    <t>SEBASTIAN GALVIS RAMOS</t>
  </si>
  <si>
    <t>Elizabeth Castaño Montoya</t>
  </si>
  <si>
    <t>Daniel Fernando Gómez</t>
  </si>
  <si>
    <t xml:space="preserve">Carlos  Macías </t>
  </si>
  <si>
    <t>Sergio Hernández</t>
  </si>
  <si>
    <t>Santiago López Suárez</t>
  </si>
  <si>
    <t>Wilinton Estiven Arenas</t>
  </si>
  <si>
    <t>María de los Ángeles Largo Quintero</t>
  </si>
  <si>
    <t>Santiago Arias Valencia</t>
  </si>
  <si>
    <t>Ana Maria Yepes</t>
  </si>
  <si>
    <t>Sebastian Galvis</t>
  </si>
  <si>
    <t>Eliana Chica</t>
  </si>
  <si>
    <t>Andrea Ruis López</t>
  </si>
  <si>
    <t>Julián Jaramillo Jaramillo</t>
  </si>
  <si>
    <t>Karen Arroyo Álvarez</t>
  </si>
  <si>
    <t>María Camila Valencia Santacruz</t>
  </si>
  <si>
    <t>Laura Arbeláez Bedoya</t>
  </si>
  <si>
    <t>Yuri Liliana Rodríguez Colorado</t>
  </si>
  <si>
    <t>Luis Carlos Ortiz Ramirez</t>
  </si>
  <si>
    <t>Yovany Ortiz Betancur</t>
  </si>
  <si>
    <t>Jonathan David Ojeda Castaño</t>
  </si>
  <si>
    <t>Beatriz Adriana Londoño Henao</t>
  </si>
  <si>
    <t>Jhon Alejandro Suarez</t>
  </si>
  <si>
    <t>Monica Aristizabal</t>
  </si>
  <si>
    <t xml:space="preserve">Rubén Darío Salazar </t>
  </si>
  <si>
    <t>Karina Andrea Sierra Henao</t>
  </si>
  <si>
    <t>Valeria Cardona Giraldo</t>
  </si>
  <si>
    <t>Jhony Ferney Hernàndez Orozco</t>
  </si>
  <si>
    <t>Juan Pablo Pareja Jìmenez</t>
  </si>
  <si>
    <t xml:space="preserve">Cristian samir Ramírez Cárdenas </t>
  </si>
  <si>
    <t xml:space="preserve">Maria Alejandra González Aguilar </t>
  </si>
  <si>
    <t xml:space="preserve">Duban López Rodríguez </t>
  </si>
  <si>
    <t xml:space="preserve">Julián Esteban Rodríguez </t>
  </si>
  <si>
    <t>Adriana Restrepo</t>
  </si>
  <si>
    <t>Catalina Castañeda</t>
  </si>
  <si>
    <t>Natalia Botero Gomez</t>
  </si>
  <si>
    <t>Maria Adelaida Quintero Mesa</t>
  </si>
  <si>
    <t>Juan David Pemberty</t>
  </si>
  <si>
    <t>Angela Maria Obando</t>
  </si>
  <si>
    <t>Rodrigo Bolivar</t>
  </si>
  <si>
    <t>Catalina Sierra</t>
  </si>
  <si>
    <t>Octavio Restrepo</t>
  </si>
  <si>
    <t>Daniel Anzola</t>
  </si>
  <si>
    <t xml:space="preserve">Hassann Hafid Cardona Collazos </t>
  </si>
  <si>
    <t>María Angélica Torres Ospitia</t>
  </si>
  <si>
    <t>Daniel Gallego Torres</t>
  </si>
  <si>
    <t xml:space="preserve">Juan Carlos Jaramillo </t>
  </si>
  <si>
    <t xml:space="preserve">Oscar Jaime Jaramillo </t>
  </si>
  <si>
    <t xml:space="preserve">Ana María Restrepo Osorio </t>
  </si>
  <si>
    <t xml:space="preserve">Cristian Alzate </t>
  </si>
  <si>
    <t>Macario Foronda</t>
  </si>
  <si>
    <t>Andres Felipe Duque Fernandez</t>
  </si>
  <si>
    <t xml:space="preserve">Juan Esteban Suarez  Patiño </t>
  </si>
  <si>
    <t xml:space="preserve">Claudia Restrepo </t>
  </si>
  <si>
    <t xml:space="preserve">Ricardo Vélez Bravo </t>
  </si>
  <si>
    <t xml:space="preserve">Juan David Acevedo Trujillo </t>
  </si>
  <si>
    <t>Pedro Pablo Jaramillo</t>
  </si>
  <si>
    <t>Engie Marcela Celis</t>
  </si>
  <si>
    <t>Javier toro</t>
  </si>
  <si>
    <t>Erika ladino</t>
  </si>
  <si>
    <t>Carlos castillo</t>
  </si>
  <si>
    <t>Santiago rodas</t>
  </si>
  <si>
    <t>Andrea Ocampo</t>
  </si>
  <si>
    <t>Sergio Jaramillo</t>
  </si>
  <si>
    <t>Kevin Stiven</t>
  </si>
  <si>
    <t>Miembro 1</t>
  </si>
  <si>
    <t>Miembro 2</t>
  </si>
  <si>
    <t>Miembro 3</t>
  </si>
  <si>
    <t>Miembro 4</t>
  </si>
  <si>
    <t>Miembro 5</t>
  </si>
  <si>
    <t>Miembro 6</t>
  </si>
  <si>
    <t>Miembro 7</t>
  </si>
  <si>
    <t>Chamí S3 Carolina del Príncipe</t>
  </si>
  <si>
    <t>Jhony Ferney</t>
  </si>
  <si>
    <t>Attitvde Adventure</t>
  </si>
  <si>
    <t>Oscar Andres Giraldo</t>
  </si>
  <si>
    <t>Jhon Fredy Corrales</t>
  </si>
  <si>
    <t>Lizeth Andrea Beltran</t>
  </si>
  <si>
    <t>Jorge Mario Cardona</t>
  </si>
  <si>
    <t>Force Of Crazy</t>
  </si>
  <si>
    <t>Gonzalo Garzon</t>
  </si>
  <si>
    <t>Juan Camilo Rendon</t>
  </si>
  <si>
    <t>Sebastian Bedoya</t>
  </si>
  <si>
    <t>Andres Cubides</t>
  </si>
  <si>
    <t>Juan Diego Henao</t>
  </si>
  <si>
    <t>Escape Empro</t>
  </si>
  <si>
    <t>Alejandro Vinazco</t>
  </si>
  <si>
    <t>Yarumos MTB</t>
  </si>
  <si>
    <t>Escaladores</t>
  </si>
  <si>
    <t>Escarabajos</t>
  </si>
  <si>
    <t>Montañeros Adventure</t>
  </si>
  <si>
    <t>Jorge Rodriguez</t>
  </si>
  <si>
    <t>Laura Ortiz</t>
  </si>
  <si>
    <t>Alejandro Zuluaga</t>
  </si>
  <si>
    <t>Enbicia2</t>
  </si>
  <si>
    <t>Wolf</t>
  </si>
  <si>
    <t xml:space="preserve">Daniel Echeverri Pérez </t>
  </si>
  <si>
    <t>Juan Pablo Diaz Arroyave</t>
  </si>
  <si>
    <t>Mauricio Echeverri Pérez</t>
  </si>
  <si>
    <t>Yohana Mazo Castañeda</t>
  </si>
  <si>
    <t xml:space="preserve">José Daniel Areiza Parra </t>
  </si>
  <si>
    <t xml:space="preserve">José Liborio Hernández Vasquez </t>
  </si>
  <si>
    <t xml:space="preserve">Yeison Esteban Mora Álvarez </t>
  </si>
  <si>
    <t xml:space="preserve">Laura Carvajal Correa </t>
  </si>
  <si>
    <t>Federico Cardona Escobar</t>
  </si>
  <si>
    <t>Alfonso Esteban De la Cruz Arboleda</t>
  </si>
  <si>
    <t>Daniela Pinzón Salgado</t>
  </si>
  <si>
    <t>Miguel Uribe Londoño</t>
  </si>
  <si>
    <t xml:space="preserve">Alexander Alberto Ochoa Cadavid </t>
  </si>
  <si>
    <t xml:space="preserve">Julián Botero Muñeton </t>
  </si>
  <si>
    <t xml:space="preserve">Nataly Moreno Fernández </t>
  </si>
  <si>
    <t xml:space="preserve">Raúl Yazmany Atehortua Martínez </t>
  </si>
  <si>
    <t xml:space="preserve">Leidy Vivina Medina Restrepo </t>
  </si>
  <si>
    <t>Davier Felipe Hincapie</t>
  </si>
  <si>
    <t>Jhon Mauricio Agudelo</t>
  </si>
  <si>
    <t xml:space="preserve">Julio César Ruiz Areiza </t>
  </si>
  <si>
    <t xml:space="preserve">José Miguel Gómez Pérez </t>
  </si>
  <si>
    <t xml:space="preserve">Jhon Alejandro López Madrigal </t>
  </si>
  <si>
    <t xml:space="preserve">Gustavo Adolfo Patiño Torres </t>
  </si>
  <si>
    <t xml:space="preserve">Lina María Muñoz Mazo </t>
  </si>
  <si>
    <t>Yamid Rojas</t>
  </si>
  <si>
    <t>Henry Orozco</t>
  </si>
  <si>
    <t>Daniel Marin</t>
  </si>
  <si>
    <t>Denotes short coursed teams</t>
  </si>
  <si>
    <t>ADVENTURE 1 NATIONAL SERIES RANKINGS - JANUARY 2023</t>
  </si>
  <si>
    <t>–</t>
  </si>
  <si>
    <t>ADVENTURE 1 NATIONAL SERIES RANKINGS - FEBRUARY 2023</t>
  </si>
  <si>
    <t>2023 Chamí S1 Carmen de Víboral</t>
  </si>
  <si>
    <t>2022 Chamí S3 Carolina del Príncipe</t>
  </si>
  <si>
    <t>2022 Chamí S2 El Retiro</t>
  </si>
  <si>
    <t>2022 Chamí S1 Guatapé</t>
  </si>
  <si>
    <t>Xpedition</t>
  </si>
  <si>
    <t>Gabriel Castaño</t>
  </si>
  <si>
    <t>Deisy Alejandra chica Vasquez</t>
  </si>
  <si>
    <t>Natalia Yepes</t>
  </si>
  <si>
    <t>Saferbo - Seti</t>
  </si>
  <si>
    <t>Felix Vargas</t>
  </si>
  <si>
    <t>Paula Franco</t>
  </si>
  <si>
    <t>Jhon Esteban Chancy Lombana</t>
  </si>
  <si>
    <t>Gildardo Perez</t>
  </si>
  <si>
    <t xml:space="preserve">Laura Narváez Cáceres </t>
  </si>
  <si>
    <t xml:space="preserve">Juan Carlos Arcila Hernández </t>
  </si>
  <si>
    <t>Juan Pablo Rendon</t>
  </si>
  <si>
    <t>Diego Armando Rincon Santamaria</t>
  </si>
  <si>
    <t>Montté</t>
  </si>
  <si>
    <t>Mateo puerta puerta</t>
  </si>
  <si>
    <t xml:space="preserve">Raul Alberto Duque Fernandez </t>
  </si>
  <si>
    <t>Extreme Wild</t>
  </si>
  <si>
    <t>Enertitanes</t>
  </si>
  <si>
    <t xml:space="preserve">Juan Diego Serna Jiménez </t>
  </si>
  <si>
    <t>Instinto Aventura</t>
  </si>
  <si>
    <t>Jose Daniel Sanchez</t>
  </si>
  <si>
    <t>Hugo Castrillon</t>
  </si>
  <si>
    <t>Maria de Los Angeles</t>
  </si>
  <si>
    <t>Juanes Franco</t>
  </si>
  <si>
    <t>Pa' lante 3</t>
  </si>
  <si>
    <t>Henry Ososrio</t>
  </si>
  <si>
    <t>Natacha Noreña Bermudez</t>
  </si>
  <si>
    <t>Ana Maria Yepes Serna</t>
  </si>
  <si>
    <t>Karen Orozco</t>
  </si>
  <si>
    <t>Montté Aventura</t>
  </si>
  <si>
    <t>Jhony Hernández</t>
  </si>
  <si>
    <t>Karina Sierra Henao</t>
  </si>
  <si>
    <t>Rubén Dario Salazar</t>
  </si>
  <si>
    <t xml:space="preserve">Juan Fernando Marín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</si>
</sst>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5" fillId="0" borderId="2" xfId="0" applyFont="1" applyBorder="1"/>
    <xf numFmtId="0" fontId="2" fillId="2" borderId="1" xfId="0" applyFont="1" applyFill="1" applyBorder="1" applyAlignment="1">
      <alignment horizontal="center" vertical="top" wrapText="1"/>
    </xf>
    <xf numFmtId="1" fontId="1" fillId="3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123825</xdr:rowOff>
    </xdr:from>
    <xdr:to>
      <xdr:col>7</xdr:col>
      <xdr:colOff>597535</xdr:colOff>
      <xdr:row>0</xdr:row>
      <xdr:rowOff>663575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72" t="38348" r="11800" b="36225"/>
        <a:stretch/>
      </xdr:blipFill>
      <xdr:spPr bwMode="auto">
        <a:xfrm>
          <a:off x="5581650" y="123825"/>
          <a:ext cx="2845435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0</xdr:row>
      <xdr:rowOff>85725</xdr:rowOff>
    </xdr:from>
    <xdr:to>
      <xdr:col>6</xdr:col>
      <xdr:colOff>1607185</xdr:colOff>
      <xdr:row>0</xdr:row>
      <xdr:rowOff>625475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72" t="38348" r="11800" b="36225"/>
        <a:stretch/>
      </xdr:blipFill>
      <xdr:spPr bwMode="auto">
        <a:xfrm>
          <a:off x="5524500" y="85725"/>
          <a:ext cx="2845435" cy="539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I1" sqref="C1:I1048576"/>
    </sheetView>
  </sheetViews>
  <sheetFormatPr defaultRowHeight="15" x14ac:dyDescent="0.25"/>
  <cols>
    <col min="1" max="1" width="9.28515625" customWidth="1"/>
    <col min="2" max="2" width="22.42578125" bestFit="1" customWidth="1"/>
    <col min="3" max="7" width="17.140625" customWidth="1"/>
    <col min="8" max="8" width="30" bestFit="1" customWidth="1"/>
    <col min="9" max="9" width="35.7109375" bestFit="1" customWidth="1"/>
    <col min="10" max="10" width="30.28515625" bestFit="1" customWidth="1"/>
    <col min="11" max="11" width="33" bestFit="1" customWidth="1"/>
    <col min="12" max="12" width="26.85546875" bestFit="1" customWidth="1"/>
    <col min="13" max="13" width="29.42578125" bestFit="1" customWidth="1"/>
    <col min="14" max="14" width="27.85546875" bestFit="1" customWidth="1"/>
  </cols>
  <sheetData>
    <row r="1" spans="1:14" ht="57" customHeight="1" x14ac:dyDescent="0.25">
      <c r="A1" s="18" t="s">
        <v>234</v>
      </c>
      <c r="C1" s="10"/>
      <c r="D1" s="10"/>
      <c r="E1" s="10"/>
      <c r="F1" s="10"/>
      <c r="L1" s="10"/>
      <c r="M1" s="10"/>
      <c r="N1" s="10"/>
    </row>
    <row r="2" spans="1:14" ht="38.25" x14ac:dyDescent="0.25">
      <c r="A2" s="7" t="s">
        <v>0</v>
      </c>
      <c r="B2" s="7" t="s">
        <v>1</v>
      </c>
      <c r="C2" s="20" t="s">
        <v>2</v>
      </c>
      <c r="D2" s="14" t="s">
        <v>235</v>
      </c>
      <c r="E2" s="14" t="s">
        <v>236</v>
      </c>
      <c r="F2" s="9" t="s">
        <v>237</v>
      </c>
      <c r="G2" s="9" t="s">
        <v>238</v>
      </c>
      <c r="H2" s="11" t="s">
        <v>173</v>
      </c>
      <c r="I2" s="11" t="s">
        <v>174</v>
      </c>
      <c r="J2" s="11" t="s">
        <v>175</v>
      </c>
      <c r="K2" s="11" t="s">
        <v>176</v>
      </c>
      <c r="L2" s="11" t="s">
        <v>177</v>
      </c>
      <c r="M2" s="11" t="s">
        <v>178</v>
      </c>
      <c r="N2" s="11" t="s">
        <v>179</v>
      </c>
    </row>
    <row r="3" spans="1:14" x14ac:dyDescent="0.25">
      <c r="A3" s="4">
        <v>1</v>
      </c>
      <c r="B3" s="2" t="s">
        <v>239</v>
      </c>
      <c r="C3" s="21">
        <v>385</v>
      </c>
      <c r="D3" s="5">
        <v>100</v>
      </c>
      <c r="E3" s="5">
        <v>100</v>
      </c>
      <c r="F3" s="5">
        <v>85</v>
      </c>
      <c r="G3" s="8">
        <v>100</v>
      </c>
      <c r="H3" s="12" t="s">
        <v>35</v>
      </c>
      <c r="I3" s="12" t="s">
        <v>36</v>
      </c>
      <c r="J3" s="12" t="s">
        <v>37</v>
      </c>
      <c r="K3" s="12" t="s">
        <v>38</v>
      </c>
      <c r="L3" s="12" t="s">
        <v>130</v>
      </c>
      <c r="M3" s="12" t="s">
        <v>240</v>
      </c>
      <c r="N3" s="12"/>
    </row>
    <row r="4" spans="1:14" x14ac:dyDescent="0.25">
      <c r="A4" s="4">
        <v>2</v>
      </c>
      <c r="B4" s="2" t="s">
        <v>34</v>
      </c>
      <c r="C4" s="21">
        <v>234</v>
      </c>
      <c r="D4" s="5">
        <v>85</v>
      </c>
      <c r="E4" s="5">
        <v>73</v>
      </c>
      <c r="F4" s="5">
        <v>73</v>
      </c>
      <c r="G4" s="8">
        <v>3</v>
      </c>
      <c r="H4" s="12" t="s">
        <v>82</v>
      </c>
      <c r="I4" s="12" t="s">
        <v>83</v>
      </c>
      <c r="J4" s="12" t="s">
        <v>84</v>
      </c>
      <c r="K4" s="12" t="s">
        <v>85</v>
      </c>
      <c r="L4" s="12" t="s">
        <v>241</v>
      </c>
      <c r="M4" s="12"/>
      <c r="N4" s="12"/>
    </row>
    <row r="5" spans="1:14" x14ac:dyDescent="0.25">
      <c r="A5" s="4">
        <v>3</v>
      </c>
      <c r="B5" s="2" t="s">
        <v>29</v>
      </c>
      <c r="C5" s="21">
        <v>198</v>
      </c>
      <c r="D5" s="5">
        <v>50</v>
      </c>
      <c r="E5" s="5">
        <v>63</v>
      </c>
      <c r="F5" s="5">
        <v>0</v>
      </c>
      <c r="G5" s="8">
        <v>85</v>
      </c>
      <c r="H5" s="12" t="s">
        <v>39</v>
      </c>
      <c r="I5" s="12" t="s">
        <v>229</v>
      </c>
      <c r="J5" s="12" t="s">
        <v>40</v>
      </c>
      <c r="K5" s="12" t="s">
        <v>41</v>
      </c>
      <c r="L5" s="12" t="s">
        <v>242</v>
      </c>
      <c r="M5" s="12" t="s">
        <v>45</v>
      </c>
      <c r="N5" s="12" t="s">
        <v>228</v>
      </c>
    </row>
    <row r="6" spans="1:14" x14ac:dyDescent="0.25">
      <c r="A6" s="4">
        <v>4</v>
      </c>
      <c r="B6" s="2" t="s">
        <v>243</v>
      </c>
      <c r="C6" s="21">
        <v>158</v>
      </c>
      <c r="D6" s="5">
        <v>73</v>
      </c>
      <c r="E6" s="5">
        <v>85</v>
      </c>
      <c r="F6" s="5">
        <v>0</v>
      </c>
      <c r="G6" s="2">
        <v>0</v>
      </c>
      <c r="H6" s="12" t="s">
        <v>161</v>
      </c>
      <c r="I6" s="12" t="s">
        <v>244</v>
      </c>
      <c r="J6" s="12" t="s">
        <v>163</v>
      </c>
      <c r="K6" s="12" t="s">
        <v>164</v>
      </c>
      <c r="L6" s="12" t="s">
        <v>199</v>
      </c>
      <c r="M6" s="12" t="s">
        <v>200</v>
      </c>
      <c r="N6" s="12" t="s">
        <v>201</v>
      </c>
    </row>
    <row r="7" spans="1:14" x14ac:dyDescent="0.25">
      <c r="A7" s="4">
        <v>5</v>
      </c>
      <c r="B7" s="2" t="s">
        <v>27</v>
      </c>
      <c r="C7" s="21">
        <v>153</v>
      </c>
      <c r="D7" s="5">
        <v>55</v>
      </c>
      <c r="E7" s="5">
        <v>55</v>
      </c>
      <c r="F7" s="5">
        <v>40</v>
      </c>
      <c r="G7" s="8">
        <v>3</v>
      </c>
      <c r="H7" s="12" t="s">
        <v>102</v>
      </c>
      <c r="I7" s="12" t="s">
        <v>103</v>
      </c>
      <c r="J7" s="12" t="s">
        <v>142</v>
      </c>
      <c r="K7" s="12" t="s">
        <v>104</v>
      </c>
      <c r="L7" s="12" t="s">
        <v>141</v>
      </c>
      <c r="M7" s="12" t="s">
        <v>38</v>
      </c>
      <c r="N7" s="12"/>
    </row>
    <row r="8" spans="1:14" x14ac:dyDescent="0.25">
      <c r="A8" s="4">
        <v>6</v>
      </c>
      <c r="B8" s="2" t="s">
        <v>13</v>
      </c>
      <c r="C8" s="23">
        <v>148</v>
      </c>
      <c r="D8" s="5">
        <v>40</v>
      </c>
      <c r="E8" s="5">
        <v>35</v>
      </c>
      <c r="F8" s="5">
        <v>0</v>
      </c>
      <c r="G8" s="8">
        <v>73</v>
      </c>
      <c r="H8" s="12" t="s">
        <v>42</v>
      </c>
      <c r="I8" s="12" t="s">
        <v>43</v>
      </c>
      <c r="J8" s="12" t="s">
        <v>44</v>
      </c>
      <c r="K8" s="12" t="s">
        <v>45</v>
      </c>
      <c r="L8" s="12" t="s">
        <v>230</v>
      </c>
      <c r="M8" s="12" t="s">
        <v>245</v>
      </c>
      <c r="N8" s="22" t="s">
        <v>246</v>
      </c>
    </row>
    <row r="9" spans="1:14" x14ac:dyDescent="0.25">
      <c r="A9" s="4">
        <v>7</v>
      </c>
      <c r="B9" s="2" t="s">
        <v>32</v>
      </c>
      <c r="C9" s="21">
        <v>124</v>
      </c>
      <c r="D9" s="5">
        <v>63</v>
      </c>
      <c r="E9" s="5">
        <v>3</v>
      </c>
      <c r="F9" s="5">
        <v>55</v>
      </c>
      <c r="G9" s="8">
        <v>3</v>
      </c>
      <c r="H9" s="12" t="s">
        <v>90</v>
      </c>
      <c r="I9" s="12" t="s">
        <v>91</v>
      </c>
      <c r="J9" s="12" t="s">
        <v>92</v>
      </c>
      <c r="K9" s="12" t="s">
        <v>93</v>
      </c>
      <c r="L9" s="12" t="s">
        <v>120</v>
      </c>
      <c r="M9" s="12" t="s">
        <v>121</v>
      </c>
      <c r="N9" s="12" t="s">
        <v>247</v>
      </c>
    </row>
    <row r="10" spans="1:14" x14ac:dyDescent="0.25">
      <c r="A10" s="4">
        <v>8</v>
      </c>
      <c r="B10" s="2" t="s">
        <v>5</v>
      </c>
      <c r="C10" s="21">
        <v>103</v>
      </c>
      <c r="D10" s="5">
        <v>0</v>
      </c>
      <c r="E10" s="5">
        <v>0</v>
      </c>
      <c r="F10" s="5">
        <v>100</v>
      </c>
      <c r="G10" s="8">
        <v>3</v>
      </c>
      <c r="H10" s="12" t="s">
        <v>105</v>
      </c>
      <c r="I10" s="12" t="s">
        <v>106</v>
      </c>
      <c r="J10" s="12" t="s">
        <v>107</v>
      </c>
      <c r="K10" s="12" t="s">
        <v>108</v>
      </c>
      <c r="L10" s="12" t="s">
        <v>118</v>
      </c>
      <c r="M10" s="12" t="s">
        <v>119</v>
      </c>
      <c r="N10" s="12"/>
    </row>
    <row r="11" spans="1:14" x14ac:dyDescent="0.25">
      <c r="A11" s="4">
        <v>9</v>
      </c>
      <c r="B11" s="2" t="s">
        <v>23</v>
      </c>
      <c r="C11" s="21">
        <v>92</v>
      </c>
      <c r="D11" s="5">
        <v>1</v>
      </c>
      <c r="E11" s="5">
        <v>0</v>
      </c>
      <c r="F11" s="5">
        <v>28</v>
      </c>
      <c r="G11" s="8">
        <v>63</v>
      </c>
      <c r="H11" s="12" t="s">
        <v>46</v>
      </c>
      <c r="I11" s="12" t="s">
        <v>47</v>
      </c>
      <c r="J11" s="12" t="s">
        <v>48</v>
      </c>
      <c r="K11" s="12" t="s">
        <v>49</v>
      </c>
      <c r="L11" s="12" t="s">
        <v>160</v>
      </c>
      <c r="M11" s="12" t="s">
        <v>248</v>
      </c>
      <c r="N11" s="12" t="s">
        <v>249</v>
      </c>
    </row>
    <row r="12" spans="1:14" x14ac:dyDescent="0.25">
      <c r="A12" s="4">
        <v>10</v>
      </c>
      <c r="B12" s="2" t="s">
        <v>182</v>
      </c>
      <c r="C12" s="24">
        <v>90</v>
      </c>
      <c r="D12" s="5">
        <v>45</v>
      </c>
      <c r="E12" s="5">
        <v>45</v>
      </c>
      <c r="F12" s="5">
        <v>0</v>
      </c>
      <c r="G12" s="5">
        <v>0</v>
      </c>
      <c r="H12" s="13" t="s">
        <v>183</v>
      </c>
      <c r="I12" s="13" t="s">
        <v>184</v>
      </c>
      <c r="J12" s="13" t="s">
        <v>185</v>
      </c>
      <c r="K12" s="13" t="s">
        <v>186</v>
      </c>
      <c r="L12" s="13"/>
      <c r="M12" s="13"/>
      <c r="N12" s="13"/>
    </row>
    <row r="13" spans="1:14" x14ac:dyDescent="0.25">
      <c r="A13" s="4">
        <v>11</v>
      </c>
      <c r="B13" s="2" t="s">
        <v>25</v>
      </c>
      <c r="C13" s="21">
        <v>75</v>
      </c>
      <c r="D13" s="5">
        <v>0</v>
      </c>
      <c r="E13" s="5">
        <v>40</v>
      </c>
      <c r="F13" s="5">
        <v>35</v>
      </c>
      <c r="G13" s="2">
        <v>0</v>
      </c>
      <c r="H13" s="12" t="s">
        <v>166</v>
      </c>
      <c r="I13" s="12" t="s">
        <v>167</v>
      </c>
      <c r="J13" s="12" t="s">
        <v>168</v>
      </c>
      <c r="K13" s="12" t="s">
        <v>169</v>
      </c>
      <c r="L13" s="12" t="s">
        <v>191</v>
      </c>
      <c r="M13" s="12"/>
      <c r="N13" s="12"/>
    </row>
    <row r="14" spans="1:14" x14ac:dyDescent="0.25">
      <c r="A14" s="4">
        <v>12</v>
      </c>
      <c r="B14" s="2" t="s">
        <v>18</v>
      </c>
      <c r="C14" s="21">
        <v>73</v>
      </c>
      <c r="D14" s="5">
        <v>0</v>
      </c>
      <c r="E14" s="5">
        <v>50</v>
      </c>
      <c r="F14" s="5">
        <v>20</v>
      </c>
      <c r="G14" s="8">
        <v>3</v>
      </c>
      <c r="H14" s="12" t="s">
        <v>98</v>
      </c>
      <c r="I14" s="12" t="s">
        <v>99</v>
      </c>
      <c r="J14" s="12" t="s">
        <v>100</v>
      </c>
      <c r="K14" s="12" t="s">
        <v>101</v>
      </c>
      <c r="L14" s="12" t="s">
        <v>165</v>
      </c>
      <c r="M14" s="12" t="s">
        <v>181</v>
      </c>
      <c r="N14" s="12"/>
    </row>
    <row r="15" spans="1:14" x14ac:dyDescent="0.25">
      <c r="A15" s="4">
        <v>13</v>
      </c>
      <c r="B15" s="2" t="s">
        <v>21</v>
      </c>
      <c r="C15" s="21">
        <v>70</v>
      </c>
      <c r="D15" s="5">
        <v>0</v>
      </c>
      <c r="E15" s="5">
        <v>20</v>
      </c>
      <c r="F15" s="5">
        <v>26</v>
      </c>
      <c r="G15" s="17">
        <v>24</v>
      </c>
      <c r="H15" s="12" t="s">
        <v>54</v>
      </c>
      <c r="I15" s="12" t="s">
        <v>55</v>
      </c>
      <c r="J15" s="12" t="s">
        <v>56</v>
      </c>
      <c r="K15" s="12" t="s">
        <v>57</v>
      </c>
      <c r="L15" s="12" t="s">
        <v>131</v>
      </c>
      <c r="M15" s="12"/>
      <c r="N15" s="12"/>
    </row>
    <row r="16" spans="1:14" x14ac:dyDescent="0.25">
      <c r="A16" s="4">
        <v>14</v>
      </c>
      <c r="B16" s="2" t="s">
        <v>187</v>
      </c>
      <c r="C16" s="21">
        <v>63</v>
      </c>
      <c r="D16" s="5">
        <v>35</v>
      </c>
      <c r="E16" s="5">
        <v>28</v>
      </c>
      <c r="F16" s="5">
        <v>0</v>
      </c>
      <c r="G16" s="5">
        <v>0</v>
      </c>
      <c r="H16" s="12" t="s">
        <v>50</v>
      </c>
      <c r="I16" s="12" t="s">
        <v>188</v>
      </c>
      <c r="J16" s="12" t="s">
        <v>189</v>
      </c>
      <c r="K16" s="12" t="s">
        <v>190</v>
      </c>
      <c r="L16" s="12" t="s">
        <v>250</v>
      </c>
      <c r="M16" s="12" t="s">
        <v>251</v>
      </c>
      <c r="N16" s="12"/>
    </row>
    <row r="17" spans="1:14" x14ac:dyDescent="0.25">
      <c r="A17" s="4">
        <v>15</v>
      </c>
      <c r="B17" s="2" t="s">
        <v>252</v>
      </c>
      <c r="C17" s="21">
        <v>63</v>
      </c>
      <c r="D17" s="5">
        <v>0</v>
      </c>
      <c r="E17" s="5">
        <v>0</v>
      </c>
      <c r="F17" s="5">
        <v>63</v>
      </c>
      <c r="G17" s="2">
        <v>0</v>
      </c>
      <c r="H17" s="12" t="s">
        <v>101</v>
      </c>
      <c r="I17" s="12" t="s">
        <v>170</v>
      </c>
      <c r="J17" s="12" t="s">
        <v>171</v>
      </c>
      <c r="K17" s="12" t="s">
        <v>172</v>
      </c>
      <c r="L17" s="22"/>
      <c r="M17" s="22"/>
      <c r="N17" s="12"/>
    </row>
    <row r="18" spans="1:14" x14ac:dyDescent="0.25">
      <c r="A18" s="4">
        <v>16</v>
      </c>
      <c r="B18" s="2" t="s">
        <v>28</v>
      </c>
      <c r="C18" s="21">
        <v>48</v>
      </c>
      <c r="D18" s="16">
        <v>20</v>
      </c>
      <c r="E18" s="5">
        <v>0</v>
      </c>
      <c r="F18" s="16">
        <v>16</v>
      </c>
      <c r="G18" s="17">
        <v>12</v>
      </c>
      <c r="H18" s="12" t="s">
        <v>78</v>
      </c>
      <c r="I18" s="12" t="s">
        <v>79</v>
      </c>
      <c r="J18" s="12" t="s">
        <v>80</v>
      </c>
      <c r="K18" s="12" t="s">
        <v>81</v>
      </c>
      <c r="L18" s="12" t="s">
        <v>132</v>
      </c>
      <c r="M18" s="12" t="s">
        <v>253</v>
      </c>
      <c r="N18" s="12"/>
    </row>
    <row r="19" spans="1:14" x14ac:dyDescent="0.25">
      <c r="A19" s="4">
        <v>17</v>
      </c>
      <c r="B19" s="2" t="s">
        <v>26</v>
      </c>
      <c r="C19" s="21">
        <v>41</v>
      </c>
      <c r="D19" s="16">
        <v>24</v>
      </c>
      <c r="E19" s="5">
        <v>0</v>
      </c>
      <c r="F19" s="16">
        <v>14</v>
      </c>
      <c r="G19" s="8">
        <v>3</v>
      </c>
      <c r="H19" s="12" t="s">
        <v>94</v>
      </c>
      <c r="I19" s="12" t="s">
        <v>95</v>
      </c>
      <c r="J19" s="12" t="s">
        <v>96</v>
      </c>
      <c r="K19" s="12" t="s">
        <v>97</v>
      </c>
      <c r="L19" s="12" t="s">
        <v>159</v>
      </c>
      <c r="M19" s="12" t="s">
        <v>254</v>
      </c>
      <c r="N19" s="12"/>
    </row>
    <row r="20" spans="1:14" x14ac:dyDescent="0.25">
      <c r="A20" s="4">
        <v>18</v>
      </c>
      <c r="B20" s="2" t="s">
        <v>255</v>
      </c>
      <c r="C20" s="21">
        <v>40</v>
      </c>
      <c r="D20" s="16">
        <v>22</v>
      </c>
      <c r="E20" s="16">
        <v>10</v>
      </c>
      <c r="F20" s="16">
        <v>8</v>
      </c>
      <c r="G20" s="2">
        <v>0</v>
      </c>
      <c r="H20" s="12" t="s">
        <v>137</v>
      </c>
      <c r="I20" s="12" t="s">
        <v>138</v>
      </c>
      <c r="J20" s="12" t="s">
        <v>139</v>
      </c>
      <c r="K20" s="12" t="s">
        <v>140</v>
      </c>
      <c r="L20" s="12" t="s">
        <v>126</v>
      </c>
      <c r="M20" s="12" t="s">
        <v>129</v>
      </c>
      <c r="N20" s="12"/>
    </row>
    <row r="21" spans="1:14" x14ac:dyDescent="0.25">
      <c r="A21" s="4">
        <v>19</v>
      </c>
      <c r="B21" s="2" t="s">
        <v>193</v>
      </c>
      <c r="C21" s="21">
        <v>33</v>
      </c>
      <c r="D21" s="5">
        <v>0</v>
      </c>
      <c r="E21" s="5">
        <v>30</v>
      </c>
      <c r="F21" s="5">
        <v>0</v>
      </c>
      <c r="G21" s="8">
        <v>3</v>
      </c>
      <c r="H21" s="12" t="s">
        <v>86</v>
      </c>
      <c r="I21" s="12" t="s">
        <v>87</v>
      </c>
      <c r="J21" s="12" t="s">
        <v>88</v>
      </c>
      <c r="K21" s="12" t="s">
        <v>89</v>
      </c>
      <c r="L21" s="12" t="s">
        <v>192</v>
      </c>
      <c r="M21" s="12" t="s">
        <v>194</v>
      </c>
      <c r="N21" s="12" t="s">
        <v>158</v>
      </c>
    </row>
    <row r="22" spans="1:14" x14ac:dyDescent="0.25">
      <c r="A22" s="4">
        <v>20</v>
      </c>
      <c r="B22" s="2" t="s">
        <v>24</v>
      </c>
      <c r="C22" s="21">
        <v>30</v>
      </c>
      <c r="D22" s="5">
        <v>0</v>
      </c>
      <c r="E22" s="5">
        <v>0</v>
      </c>
      <c r="F22" s="5">
        <v>30</v>
      </c>
      <c r="G22" s="2">
        <v>0</v>
      </c>
      <c r="H22" s="12" t="s">
        <v>151</v>
      </c>
      <c r="I22" s="12" t="s">
        <v>152</v>
      </c>
      <c r="J22" s="12" t="s">
        <v>153</v>
      </c>
      <c r="K22" s="12" t="s">
        <v>158</v>
      </c>
      <c r="L22" s="12"/>
      <c r="M22" s="12"/>
      <c r="N22" s="12"/>
    </row>
    <row r="23" spans="1:14" x14ac:dyDescent="0.25">
      <c r="A23" s="4">
        <v>21</v>
      </c>
      <c r="B23" s="2" t="s">
        <v>14</v>
      </c>
      <c r="C23" s="21">
        <v>29</v>
      </c>
      <c r="D23" s="25">
        <v>0</v>
      </c>
      <c r="E23" s="16">
        <v>12</v>
      </c>
      <c r="F23" s="16">
        <v>1</v>
      </c>
      <c r="G23" s="17">
        <v>16</v>
      </c>
      <c r="H23" s="12" t="s">
        <v>70</v>
      </c>
      <c r="I23" s="12" t="s">
        <v>71</v>
      </c>
      <c r="J23" s="12" t="s">
        <v>72</v>
      </c>
      <c r="K23" s="12" t="s">
        <v>73</v>
      </c>
      <c r="L23" s="12"/>
      <c r="M23" s="12"/>
      <c r="N23" s="12"/>
    </row>
    <row r="24" spans="1:14" x14ac:dyDescent="0.25">
      <c r="A24" s="4">
        <v>22</v>
      </c>
      <c r="B24" s="2" t="s">
        <v>256</v>
      </c>
      <c r="C24" s="21">
        <v>28</v>
      </c>
      <c r="D24" s="16">
        <v>16</v>
      </c>
      <c r="E24" s="5">
        <v>0</v>
      </c>
      <c r="F24" s="16">
        <v>12</v>
      </c>
      <c r="G24" s="2">
        <v>0</v>
      </c>
      <c r="H24" s="12" t="s">
        <v>154</v>
      </c>
      <c r="I24" s="12" t="s">
        <v>155</v>
      </c>
      <c r="J24" s="12" t="s">
        <v>156</v>
      </c>
      <c r="K24" s="12" t="s">
        <v>157</v>
      </c>
      <c r="L24" s="12" t="s">
        <v>257</v>
      </c>
      <c r="M24" s="12"/>
      <c r="N24" s="12"/>
    </row>
    <row r="25" spans="1:14" x14ac:dyDescent="0.25">
      <c r="A25" s="4">
        <v>23</v>
      </c>
      <c r="B25" s="2" t="s">
        <v>258</v>
      </c>
      <c r="C25" s="24">
        <v>26</v>
      </c>
      <c r="D25" s="16">
        <v>26</v>
      </c>
      <c r="E25" s="5">
        <v>0</v>
      </c>
      <c r="F25" s="5">
        <v>0</v>
      </c>
      <c r="G25" s="5">
        <v>0</v>
      </c>
      <c r="H25" s="13" t="s">
        <v>259</v>
      </c>
      <c r="I25" s="13" t="s">
        <v>260</v>
      </c>
      <c r="J25" s="13" t="s">
        <v>261</v>
      </c>
      <c r="K25" s="13" t="s">
        <v>262</v>
      </c>
      <c r="L25" s="13"/>
      <c r="M25" s="13"/>
      <c r="N25" s="13"/>
    </row>
    <row r="26" spans="1:14" x14ac:dyDescent="0.25">
      <c r="A26" s="4">
        <v>24</v>
      </c>
      <c r="B26" s="2" t="s">
        <v>20</v>
      </c>
      <c r="C26" s="21">
        <v>24</v>
      </c>
      <c r="D26" s="5">
        <v>0</v>
      </c>
      <c r="E26" s="5">
        <v>0</v>
      </c>
      <c r="F26" s="5">
        <v>24</v>
      </c>
      <c r="G26" s="2">
        <v>0</v>
      </c>
      <c r="H26" s="12" t="s">
        <v>147</v>
      </c>
      <c r="I26" s="12" t="s">
        <v>148</v>
      </c>
      <c r="J26" s="12" t="s">
        <v>149</v>
      </c>
      <c r="K26" s="12" t="s">
        <v>150</v>
      </c>
      <c r="L26" s="12"/>
      <c r="M26" s="12"/>
      <c r="N26" s="12"/>
    </row>
    <row r="27" spans="1:14" x14ac:dyDescent="0.25">
      <c r="A27" s="4">
        <v>25</v>
      </c>
      <c r="B27" s="2" t="s">
        <v>12</v>
      </c>
      <c r="C27" s="21">
        <v>22</v>
      </c>
      <c r="D27" s="5">
        <v>0</v>
      </c>
      <c r="E27" s="5">
        <v>0</v>
      </c>
      <c r="F27" s="5">
        <v>0</v>
      </c>
      <c r="G27" s="17">
        <v>22</v>
      </c>
      <c r="H27" s="12" t="s">
        <v>58</v>
      </c>
      <c r="I27" s="12" t="s">
        <v>59</v>
      </c>
      <c r="J27" s="12" t="s">
        <v>60</v>
      </c>
      <c r="K27" s="12" t="s">
        <v>61</v>
      </c>
      <c r="L27" s="12"/>
      <c r="M27" s="12"/>
      <c r="N27" s="12"/>
    </row>
    <row r="28" spans="1:14" x14ac:dyDescent="0.25">
      <c r="A28" s="4">
        <v>26</v>
      </c>
      <c r="B28" s="2" t="s">
        <v>19</v>
      </c>
      <c r="C28" s="21">
        <v>22</v>
      </c>
      <c r="D28" s="5">
        <v>0</v>
      </c>
      <c r="E28" s="5">
        <v>0</v>
      </c>
      <c r="F28" s="5">
        <v>22</v>
      </c>
      <c r="G28" s="2">
        <v>0</v>
      </c>
      <c r="H28" s="12" t="s">
        <v>122</v>
      </c>
      <c r="I28" s="12" t="s">
        <v>123</v>
      </c>
      <c r="J28" s="12" t="s">
        <v>124</v>
      </c>
      <c r="K28" s="12" t="s">
        <v>125</v>
      </c>
      <c r="L28" s="12"/>
      <c r="M28" s="12"/>
      <c r="N28" s="12"/>
    </row>
    <row r="29" spans="1:14" x14ac:dyDescent="0.25">
      <c r="A29" s="4">
        <v>27</v>
      </c>
      <c r="B29" s="2" t="s">
        <v>11</v>
      </c>
      <c r="C29" s="21">
        <v>20</v>
      </c>
      <c r="D29" s="5">
        <v>0</v>
      </c>
      <c r="E29" s="5">
        <v>0</v>
      </c>
      <c r="F29" s="5">
        <v>0</v>
      </c>
      <c r="G29" s="17">
        <v>20</v>
      </c>
      <c r="H29" s="12" t="s">
        <v>62</v>
      </c>
      <c r="I29" s="12" t="s">
        <v>63</v>
      </c>
      <c r="J29" s="12" t="s">
        <v>64</v>
      </c>
      <c r="K29" s="12" t="s">
        <v>65</v>
      </c>
      <c r="L29" s="12"/>
      <c r="M29" s="12"/>
      <c r="N29" s="12"/>
    </row>
    <row r="30" spans="1:14" x14ac:dyDescent="0.25">
      <c r="A30" s="4">
        <v>28</v>
      </c>
      <c r="B30" s="2" t="s">
        <v>30</v>
      </c>
      <c r="C30" s="21">
        <v>18</v>
      </c>
      <c r="D30" s="5">
        <v>0</v>
      </c>
      <c r="E30" s="5">
        <v>0</v>
      </c>
      <c r="F30" s="16">
        <v>18</v>
      </c>
      <c r="G30" s="2">
        <v>0</v>
      </c>
      <c r="H30" s="12" t="s">
        <v>133</v>
      </c>
      <c r="I30" s="12" t="s">
        <v>134</v>
      </c>
      <c r="J30" s="12" t="s">
        <v>135</v>
      </c>
      <c r="K30" s="12" t="s">
        <v>136</v>
      </c>
      <c r="L30" s="12"/>
      <c r="M30" s="12"/>
      <c r="N30" s="12"/>
    </row>
    <row r="31" spans="1:14" x14ac:dyDescent="0.25">
      <c r="A31" s="4">
        <v>29</v>
      </c>
      <c r="B31" s="2" t="s">
        <v>10</v>
      </c>
      <c r="C31" s="21">
        <v>18</v>
      </c>
      <c r="D31" s="5">
        <v>0</v>
      </c>
      <c r="E31" s="5">
        <v>0</v>
      </c>
      <c r="F31" s="5">
        <v>0</v>
      </c>
      <c r="G31" s="17">
        <v>18</v>
      </c>
      <c r="H31" s="12" t="s">
        <v>66</v>
      </c>
      <c r="I31" s="12" t="s">
        <v>67</v>
      </c>
      <c r="J31" s="12" t="s">
        <v>68</v>
      </c>
      <c r="K31" s="12" t="s">
        <v>69</v>
      </c>
      <c r="L31" s="12"/>
      <c r="M31" s="12"/>
      <c r="N31" s="12"/>
    </row>
    <row r="32" spans="1:14" x14ac:dyDescent="0.25">
      <c r="A32" s="4">
        <v>30</v>
      </c>
      <c r="B32" s="2" t="s">
        <v>263</v>
      </c>
      <c r="C32" s="24">
        <v>18</v>
      </c>
      <c r="D32" s="16">
        <v>18</v>
      </c>
      <c r="E32" s="5">
        <v>0</v>
      </c>
      <c r="F32" s="5">
        <v>0</v>
      </c>
      <c r="G32" s="5">
        <v>0</v>
      </c>
      <c r="H32" s="13" t="s">
        <v>264</v>
      </c>
      <c r="I32" s="13" t="s">
        <v>265</v>
      </c>
      <c r="J32" s="13" t="s">
        <v>266</v>
      </c>
      <c r="K32" s="13" t="s">
        <v>267</v>
      </c>
      <c r="L32" s="13"/>
      <c r="M32" s="13"/>
      <c r="N32" s="13"/>
    </row>
    <row r="33" spans="1:14" x14ac:dyDescent="0.25">
      <c r="A33" s="4">
        <v>31</v>
      </c>
      <c r="B33" s="2" t="s">
        <v>202</v>
      </c>
      <c r="C33" s="24">
        <v>14</v>
      </c>
      <c r="D33" s="5">
        <v>0</v>
      </c>
      <c r="E33" s="16">
        <v>14</v>
      </c>
      <c r="F33" s="5">
        <v>0</v>
      </c>
      <c r="G33" s="5">
        <v>0</v>
      </c>
      <c r="H33" s="13" t="s">
        <v>208</v>
      </c>
      <c r="I33" s="13" t="s">
        <v>209</v>
      </c>
      <c r="J33" s="13" t="s">
        <v>210</v>
      </c>
      <c r="K33" s="13" t="s">
        <v>211</v>
      </c>
      <c r="L33" s="13"/>
      <c r="M33" s="13"/>
      <c r="N33" s="13"/>
    </row>
    <row r="34" spans="1:14" x14ac:dyDescent="0.25">
      <c r="A34" s="4">
        <v>32</v>
      </c>
      <c r="B34" s="2" t="s">
        <v>9</v>
      </c>
      <c r="C34" s="21">
        <v>14</v>
      </c>
      <c r="D34" s="5">
        <v>0</v>
      </c>
      <c r="E34" s="5">
        <v>0</v>
      </c>
      <c r="F34" s="5">
        <v>0</v>
      </c>
      <c r="G34" s="17">
        <v>14</v>
      </c>
      <c r="H34" s="12" t="s">
        <v>74</v>
      </c>
      <c r="I34" s="12" t="s">
        <v>75</v>
      </c>
      <c r="J34" s="12" t="s">
        <v>76</v>
      </c>
      <c r="K34" s="12" t="s">
        <v>77</v>
      </c>
      <c r="L34" s="12"/>
      <c r="M34" s="12"/>
      <c r="N34" s="12"/>
    </row>
    <row r="35" spans="1:14" x14ac:dyDescent="0.25">
      <c r="A35" s="4">
        <v>33</v>
      </c>
      <c r="B35" s="2" t="s">
        <v>17</v>
      </c>
      <c r="C35" s="21">
        <v>10</v>
      </c>
      <c r="D35" s="5">
        <v>0</v>
      </c>
      <c r="E35" s="5">
        <v>0</v>
      </c>
      <c r="F35" s="16">
        <v>10</v>
      </c>
      <c r="G35" s="2">
        <v>0</v>
      </c>
      <c r="H35" s="12" t="s">
        <v>143</v>
      </c>
      <c r="I35" s="12" t="s">
        <v>144</v>
      </c>
      <c r="J35" s="12" t="s">
        <v>145</v>
      </c>
      <c r="K35" s="12" t="s">
        <v>146</v>
      </c>
      <c r="L35" s="12"/>
      <c r="M35" s="12"/>
      <c r="N35" s="12"/>
    </row>
    <row r="36" spans="1:14" x14ac:dyDescent="0.25">
      <c r="A36" s="4">
        <v>34</v>
      </c>
      <c r="B36" s="2" t="s">
        <v>16</v>
      </c>
      <c r="C36" s="21">
        <v>8</v>
      </c>
      <c r="D36" s="5">
        <v>0</v>
      </c>
      <c r="E36" s="5">
        <v>0</v>
      </c>
      <c r="F36" s="16">
        <v>8</v>
      </c>
      <c r="G36" s="26">
        <v>0</v>
      </c>
      <c r="H36" s="12" t="s">
        <v>126</v>
      </c>
      <c r="I36" s="12" t="s">
        <v>127</v>
      </c>
      <c r="J36" s="12" t="s">
        <v>128</v>
      </c>
      <c r="K36" s="12" t="s">
        <v>129</v>
      </c>
      <c r="L36" s="12"/>
      <c r="M36" s="12"/>
      <c r="N36" s="12"/>
    </row>
    <row r="37" spans="1:14" x14ac:dyDescent="0.25">
      <c r="A37" s="4">
        <v>35</v>
      </c>
      <c r="B37" s="2" t="s">
        <v>203</v>
      </c>
      <c r="C37" s="24">
        <v>8</v>
      </c>
      <c r="D37" s="25">
        <v>0</v>
      </c>
      <c r="E37" s="16">
        <v>8</v>
      </c>
      <c r="F37" s="5">
        <v>0</v>
      </c>
      <c r="G37" s="5">
        <v>0</v>
      </c>
      <c r="H37" s="13" t="s">
        <v>204</v>
      </c>
      <c r="I37" s="13" t="s">
        <v>205</v>
      </c>
      <c r="J37" s="13" t="s">
        <v>206</v>
      </c>
      <c r="K37" s="13" t="s">
        <v>207</v>
      </c>
      <c r="L37" s="13"/>
      <c r="M37" s="13"/>
      <c r="N37" s="13"/>
    </row>
    <row r="38" spans="1:14" x14ac:dyDescent="0.25">
      <c r="A38" s="4">
        <v>36</v>
      </c>
      <c r="B38" s="2" t="s">
        <v>198</v>
      </c>
      <c r="C38" s="24">
        <v>3</v>
      </c>
      <c r="D38" s="5">
        <v>0</v>
      </c>
      <c r="E38" s="5">
        <v>3</v>
      </c>
      <c r="F38" s="5">
        <v>0</v>
      </c>
      <c r="G38" s="5">
        <v>0</v>
      </c>
      <c r="H38" s="13" t="s">
        <v>212</v>
      </c>
      <c r="I38" s="13" t="s">
        <v>213</v>
      </c>
      <c r="J38" s="13" t="s">
        <v>214</v>
      </c>
      <c r="K38" s="13" t="s">
        <v>215</v>
      </c>
      <c r="L38" s="13"/>
      <c r="M38" s="13"/>
      <c r="N38" s="13"/>
    </row>
    <row r="39" spans="1:14" x14ac:dyDescent="0.25">
      <c r="A39" s="4">
        <v>37</v>
      </c>
      <c r="B39" s="2" t="s">
        <v>8</v>
      </c>
      <c r="C39" s="21">
        <v>3</v>
      </c>
      <c r="D39" s="5">
        <v>0</v>
      </c>
      <c r="E39" s="5">
        <v>0</v>
      </c>
      <c r="F39" s="5">
        <v>0</v>
      </c>
      <c r="G39" s="17">
        <v>3</v>
      </c>
      <c r="H39" s="12" t="s">
        <v>113</v>
      </c>
      <c r="I39" s="12" t="s">
        <v>114</v>
      </c>
      <c r="J39" s="12" t="s">
        <v>115</v>
      </c>
      <c r="K39" s="12" t="s">
        <v>116</v>
      </c>
      <c r="L39" s="12"/>
      <c r="M39" s="12"/>
      <c r="N39" s="12"/>
    </row>
    <row r="40" spans="1:14" x14ac:dyDescent="0.25">
      <c r="A40" s="4">
        <v>38</v>
      </c>
      <c r="B40" s="2" t="s">
        <v>7</v>
      </c>
      <c r="C40" s="21">
        <v>3</v>
      </c>
      <c r="D40" s="5">
        <v>0</v>
      </c>
      <c r="E40" s="5">
        <v>0</v>
      </c>
      <c r="F40" s="5">
        <v>0</v>
      </c>
      <c r="G40" s="17">
        <v>3</v>
      </c>
      <c r="H40" s="12" t="s">
        <v>109</v>
      </c>
      <c r="I40" s="12" t="s">
        <v>110</v>
      </c>
      <c r="J40" s="12" t="s">
        <v>111</v>
      </c>
      <c r="K40" s="12" t="s">
        <v>112</v>
      </c>
      <c r="L40" s="12"/>
      <c r="M40" s="12"/>
      <c r="N40" s="12"/>
    </row>
    <row r="41" spans="1:14" x14ac:dyDescent="0.25">
      <c r="A41" s="4">
        <v>39</v>
      </c>
      <c r="B41" s="2" t="s">
        <v>268</v>
      </c>
      <c r="C41" s="24">
        <v>3</v>
      </c>
      <c r="D41" s="5">
        <v>3</v>
      </c>
      <c r="E41" s="5">
        <v>0</v>
      </c>
      <c r="F41" s="5">
        <v>0</v>
      </c>
      <c r="G41" s="5">
        <v>0</v>
      </c>
      <c r="H41" s="13" t="s">
        <v>269</v>
      </c>
      <c r="I41" s="13" t="s">
        <v>270</v>
      </c>
      <c r="J41" s="13" t="s">
        <v>271</v>
      </c>
      <c r="K41" s="13" t="s">
        <v>272</v>
      </c>
      <c r="L41" s="13"/>
      <c r="M41" s="13"/>
      <c r="N41" s="13"/>
    </row>
    <row r="42" spans="1:14" x14ac:dyDescent="0.25">
      <c r="A42" s="4">
        <v>40</v>
      </c>
      <c r="B42" s="2" t="s">
        <v>195</v>
      </c>
      <c r="C42" s="24">
        <v>1</v>
      </c>
      <c r="D42" s="5">
        <v>0</v>
      </c>
      <c r="E42" s="5">
        <v>1</v>
      </c>
      <c r="F42" s="5">
        <v>0</v>
      </c>
      <c r="G42" s="5">
        <v>0</v>
      </c>
      <c r="H42" s="13" t="s">
        <v>227</v>
      </c>
      <c r="I42" s="13" t="s">
        <v>226</v>
      </c>
      <c r="J42" s="13" t="s">
        <v>225</v>
      </c>
      <c r="K42" s="13" t="s">
        <v>224</v>
      </c>
      <c r="L42" s="13"/>
      <c r="M42" s="13"/>
      <c r="N42" s="13"/>
    </row>
    <row r="43" spans="1:14" x14ac:dyDescent="0.25">
      <c r="A43" s="4">
        <v>41</v>
      </c>
      <c r="B43" s="2" t="s">
        <v>196</v>
      </c>
      <c r="C43" s="24">
        <v>1</v>
      </c>
      <c r="D43" s="5">
        <v>0</v>
      </c>
      <c r="E43" s="5">
        <v>1</v>
      </c>
      <c r="F43" s="5">
        <v>0</v>
      </c>
      <c r="G43" s="5">
        <v>0</v>
      </c>
      <c r="H43" s="13" t="s">
        <v>223</v>
      </c>
      <c r="I43" s="13" t="s">
        <v>222</v>
      </c>
      <c r="J43" s="13" t="s">
        <v>221</v>
      </c>
      <c r="K43" s="13" t="s">
        <v>220</v>
      </c>
      <c r="L43" s="13"/>
      <c r="M43" s="13"/>
      <c r="N43" s="13"/>
    </row>
    <row r="44" spans="1:14" x14ac:dyDescent="0.25">
      <c r="A44" s="4">
        <v>42</v>
      </c>
      <c r="B44" s="2" t="s">
        <v>197</v>
      </c>
      <c r="C44" s="24">
        <v>1</v>
      </c>
      <c r="D44" s="5">
        <v>0</v>
      </c>
      <c r="E44" s="5">
        <v>1</v>
      </c>
      <c r="F44" s="5">
        <v>0</v>
      </c>
      <c r="G44" s="5">
        <v>0</v>
      </c>
      <c r="H44" s="13" t="s">
        <v>219</v>
      </c>
      <c r="I44" s="13" t="s">
        <v>218</v>
      </c>
      <c r="J44" s="13" t="s">
        <v>217</v>
      </c>
      <c r="K44" s="13" t="s">
        <v>216</v>
      </c>
      <c r="L44" s="13"/>
      <c r="M44" s="13"/>
      <c r="N44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workbookViewId="0">
      <selection sqref="A1:XFD1"/>
    </sheetView>
  </sheetViews>
  <sheetFormatPr defaultColWidth="11.42578125" defaultRowHeight="15" x14ac:dyDescent="0.25"/>
  <cols>
    <col min="1" max="1" width="8.7109375" bestFit="1" customWidth="1"/>
    <col min="2" max="2" width="29" customWidth="1"/>
    <col min="3" max="3" width="7.5703125" customWidth="1"/>
    <col min="4" max="6" width="18.7109375" customWidth="1"/>
    <col min="7" max="7" width="30" style="10" bestFit="1" customWidth="1"/>
    <col min="8" max="8" width="35.7109375" style="10" bestFit="1" customWidth="1"/>
    <col min="9" max="9" width="30.28515625" style="10" bestFit="1" customWidth="1"/>
    <col min="10" max="10" width="33" style="10" bestFit="1" customWidth="1"/>
    <col min="11" max="11" width="26.85546875" style="10" bestFit="1" customWidth="1"/>
    <col min="12" max="12" width="21.5703125" style="10" bestFit="1" customWidth="1"/>
    <col min="13" max="13" width="15.42578125" style="10" bestFit="1" customWidth="1"/>
    <col min="17" max="17" width="5.5703125" style="3" bestFit="1" customWidth="1"/>
  </cols>
  <sheetData>
    <row r="1" spans="1:17" ht="53.25" customHeight="1" x14ac:dyDescent="0.25">
      <c r="A1" s="18" t="s">
        <v>232</v>
      </c>
    </row>
    <row r="2" spans="1:17" ht="29.25" customHeight="1" x14ac:dyDescent="0.25">
      <c r="A2" s="7" t="s">
        <v>0</v>
      </c>
      <c r="B2" s="7" t="s">
        <v>1</v>
      </c>
      <c r="C2" s="7" t="s">
        <v>2</v>
      </c>
      <c r="D2" s="14" t="s">
        <v>180</v>
      </c>
      <c r="E2" s="9" t="s">
        <v>3</v>
      </c>
      <c r="F2" s="9" t="s">
        <v>4</v>
      </c>
      <c r="G2" s="11" t="s">
        <v>173</v>
      </c>
      <c r="H2" s="11" t="s">
        <v>174</v>
      </c>
      <c r="I2" s="11" t="s">
        <v>175</v>
      </c>
      <c r="J2" s="11" t="s">
        <v>176</v>
      </c>
      <c r="K2" s="11" t="s">
        <v>177</v>
      </c>
      <c r="L2" s="11" t="s">
        <v>178</v>
      </c>
      <c r="M2" s="11" t="s">
        <v>179</v>
      </c>
      <c r="Q2" s="7" t="s">
        <v>2</v>
      </c>
    </row>
    <row r="3" spans="1:17" s="1" customFormat="1" ht="14.25" x14ac:dyDescent="0.2">
      <c r="A3" s="4">
        <v>1</v>
      </c>
      <c r="B3" s="2" t="s">
        <v>6</v>
      </c>
      <c r="C3" s="2">
        <v>285</v>
      </c>
      <c r="D3" s="5">
        <v>100</v>
      </c>
      <c r="E3" s="5">
        <v>85</v>
      </c>
      <c r="F3" s="8">
        <v>100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130</v>
      </c>
      <c r="L3" s="12"/>
      <c r="M3" s="12"/>
      <c r="Q3" s="15">
        <v>200</v>
      </c>
    </row>
    <row r="4" spans="1:17" s="1" customFormat="1" ht="14.25" x14ac:dyDescent="0.2">
      <c r="A4" s="4">
        <v>2</v>
      </c>
      <c r="B4" s="2" t="s">
        <v>29</v>
      </c>
      <c r="C4" s="2">
        <v>193</v>
      </c>
      <c r="D4" s="5">
        <v>63</v>
      </c>
      <c r="E4" s="5">
        <v>45</v>
      </c>
      <c r="F4" s="8">
        <v>85</v>
      </c>
      <c r="G4" s="12" t="s">
        <v>39</v>
      </c>
      <c r="H4" s="12" t="s">
        <v>229</v>
      </c>
      <c r="I4" s="12" t="s">
        <v>40</v>
      </c>
      <c r="J4" s="12" t="s">
        <v>41</v>
      </c>
      <c r="K4" s="12" t="s">
        <v>117</v>
      </c>
      <c r="L4" s="12" t="s">
        <v>45</v>
      </c>
      <c r="M4" s="12" t="s">
        <v>228</v>
      </c>
      <c r="Q4" s="15">
        <v>148</v>
      </c>
    </row>
    <row r="5" spans="1:17" s="1" customFormat="1" ht="14.25" x14ac:dyDescent="0.2">
      <c r="A5" s="4">
        <v>3</v>
      </c>
      <c r="B5" s="2" t="s">
        <v>34</v>
      </c>
      <c r="C5" s="2">
        <v>149</v>
      </c>
      <c r="D5" s="5">
        <v>73</v>
      </c>
      <c r="E5" s="5">
        <v>73</v>
      </c>
      <c r="F5" s="8">
        <v>3</v>
      </c>
      <c r="G5" s="12" t="s">
        <v>82</v>
      </c>
      <c r="H5" s="12" t="s">
        <v>83</v>
      </c>
      <c r="I5" s="12" t="s">
        <v>84</v>
      </c>
      <c r="J5" s="12" t="s">
        <v>85</v>
      </c>
      <c r="K5" s="12"/>
      <c r="L5" s="12"/>
      <c r="M5" s="12"/>
      <c r="Q5" s="15">
        <f>SUM(E5:P5)</f>
        <v>76</v>
      </c>
    </row>
    <row r="6" spans="1:17" s="1" customFormat="1" x14ac:dyDescent="0.25">
      <c r="A6" s="4">
        <v>4</v>
      </c>
      <c r="B6" s="2" t="s">
        <v>31</v>
      </c>
      <c r="C6" s="2">
        <v>135</v>
      </c>
      <c r="D6" s="5">
        <v>85</v>
      </c>
      <c r="E6" s="5">
        <v>50</v>
      </c>
      <c r="F6" s="3" t="s">
        <v>233</v>
      </c>
      <c r="G6" s="12" t="s">
        <v>161</v>
      </c>
      <c r="H6" s="12" t="s">
        <v>162</v>
      </c>
      <c r="I6" s="12" t="s">
        <v>163</v>
      </c>
      <c r="J6" s="12" t="s">
        <v>164</v>
      </c>
      <c r="K6" s="12" t="s">
        <v>199</v>
      </c>
      <c r="L6" s="12" t="s">
        <v>200</v>
      </c>
      <c r="M6" s="12" t="s">
        <v>201</v>
      </c>
      <c r="Q6" s="15">
        <f>SUM(F6:P6)</f>
        <v>0</v>
      </c>
    </row>
    <row r="7" spans="1:17" s="1" customFormat="1" x14ac:dyDescent="0.25">
      <c r="A7" s="4">
        <v>5</v>
      </c>
      <c r="B7" s="2" t="s">
        <v>13</v>
      </c>
      <c r="C7" s="2">
        <v>108</v>
      </c>
      <c r="D7" s="5">
        <v>35</v>
      </c>
      <c r="E7" s="3" t="s">
        <v>233</v>
      </c>
      <c r="F7" s="8">
        <v>73</v>
      </c>
      <c r="G7" s="12" t="s">
        <v>42</v>
      </c>
      <c r="H7" s="12" t="s">
        <v>43</v>
      </c>
      <c r="I7" s="12" t="s">
        <v>44</v>
      </c>
      <c r="J7" s="12" t="s">
        <v>45</v>
      </c>
      <c r="K7" s="12" t="s">
        <v>230</v>
      </c>
      <c r="L7" s="12"/>
      <c r="M7" s="12"/>
      <c r="Q7" s="15">
        <f>SUM(F7:P7)</f>
        <v>73</v>
      </c>
    </row>
    <row r="8" spans="1:17" s="1" customFormat="1" x14ac:dyDescent="0.25">
      <c r="A8" s="4">
        <v>6</v>
      </c>
      <c r="B8" s="2" t="s">
        <v>5</v>
      </c>
      <c r="C8" s="2">
        <v>103</v>
      </c>
      <c r="D8" s="3" t="s">
        <v>233</v>
      </c>
      <c r="E8" s="5">
        <v>100</v>
      </c>
      <c r="F8" s="8">
        <v>3</v>
      </c>
      <c r="G8" s="12" t="s">
        <v>105</v>
      </c>
      <c r="H8" s="12" t="s">
        <v>106</v>
      </c>
      <c r="I8" s="12" t="s">
        <v>107</v>
      </c>
      <c r="J8" s="12" t="s">
        <v>108</v>
      </c>
      <c r="K8" s="12" t="s">
        <v>118</v>
      </c>
      <c r="L8" s="12" t="s">
        <v>119</v>
      </c>
      <c r="M8" s="12"/>
      <c r="Q8" s="15">
        <f>SUM(F8:P8)</f>
        <v>3</v>
      </c>
    </row>
    <row r="9" spans="1:17" s="1" customFormat="1" ht="14.25" x14ac:dyDescent="0.2">
      <c r="A9" s="4">
        <v>7</v>
      </c>
      <c r="B9" s="2" t="s">
        <v>27</v>
      </c>
      <c r="C9" s="2">
        <v>98</v>
      </c>
      <c r="D9" s="5">
        <v>55</v>
      </c>
      <c r="E9" s="5">
        <v>40</v>
      </c>
      <c r="F9" s="8">
        <v>3</v>
      </c>
      <c r="G9" s="12" t="s">
        <v>102</v>
      </c>
      <c r="H9" s="12" t="s">
        <v>103</v>
      </c>
      <c r="I9" s="12" t="s">
        <v>142</v>
      </c>
      <c r="J9" s="12" t="s">
        <v>104</v>
      </c>
      <c r="K9" s="12" t="s">
        <v>141</v>
      </c>
      <c r="L9" s="12"/>
      <c r="M9" s="12"/>
      <c r="Q9" s="15">
        <f>SUM(E9:P9)</f>
        <v>43</v>
      </c>
    </row>
    <row r="10" spans="1:17" s="1" customFormat="1" x14ac:dyDescent="0.25">
      <c r="A10" s="4">
        <v>8</v>
      </c>
      <c r="B10" s="2" t="s">
        <v>23</v>
      </c>
      <c r="C10" s="2">
        <v>91</v>
      </c>
      <c r="D10" s="3" t="s">
        <v>233</v>
      </c>
      <c r="E10" s="5">
        <v>28</v>
      </c>
      <c r="F10" s="8">
        <v>63</v>
      </c>
      <c r="G10" s="12" t="s">
        <v>46</v>
      </c>
      <c r="H10" s="12" t="s">
        <v>47</v>
      </c>
      <c r="I10" s="12" t="s">
        <v>48</v>
      </c>
      <c r="J10" s="12" t="s">
        <v>49</v>
      </c>
      <c r="K10" s="12" t="s">
        <v>160</v>
      </c>
      <c r="L10" s="12"/>
      <c r="M10" s="12"/>
      <c r="Q10" s="15">
        <f>SUM(F10:P10)</f>
        <v>63</v>
      </c>
    </row>
    <row r="11" spans="1:17" s="1" customFormat="1" x14ac:dyDescent="0.25">
      <c r="A11" s="4">
        <v>9</v>
      </c>
      <c r="B11" s="2" t="s">
        <v>25</v>
      </c>
      <c r="C11" s="2">
        <v>75</v>
      </c>
      <c r="D11" s="5">
        <v>40</v>
      </c>
      <c r="E11" s="5">
        <v>35</v>
      </c>
      <c r="F11" s="3" t="s">
        <v>233</v>
      </c>
      <c r="G11" s="12" t="s">
        <v>166</v>
      </c>
      <c r="H11" s="12" t="s">
        <v>167</v>
      </c>
      <c r="I11" s="12" t="s">
        <v>168</v>
      </c>
      <c r="J11" s="12" t="s">
        <v>169</v>
      </c>
      <c r="K11" s="12" t="s">
        <v>191</v>
      </c>
      <c r="L11" s="12"/>
      <c r="M11" s="12"/>
      <c r="Q11" s="15">
        <f>SUM(F11:P11)</f>
        <v>0</v>
      </c>
    </row>
    <row r="12" spans="1:17" s="1" customFormat="1" ht="14.25" x14ac:dyDescent="0.2">
      <c r="A12" s="4">
        <v>10</v>
      </c>
      <c r="B12" s="2" t="s">
        <v>18</v>
      </c>
      <c r="C12" s="2">
        <v>73</v>
      </c>
      <c r="D12" s="5">
        <v>50</v>
      </c>
      <c r="E12" s="5">
        <v>20</v>
      </c>
      <c r="F12" s="8">
        <v>3</v>
      </c>
      <c r="G12" s="12" t="s">
        <v>98</v>
      </c>
      <c r="H12" s="12" t="s">
        <v>99</v>
      </c>
      <c r="I12" s="12" t="s">
        <v>100</v>
      </c>
      <c r="J12" s="12" t="s">
        <v>101</v>
      </c>
      <c r="K12" s="12" t="s">
        <v>165</v>
      </c>
      <c r="L12" s="12" t="s">
        <v>181</v>
      </c>
      <c r="M12" s="12"/>
      <c r="Q12" s="15">
        <f>SUM(E12:P12)</f>
        <v>23</v>
      </c>
    </row>
    <row r="13" spans="1:17" s="1" customFormat="1" ht="15" customHeight="1" x14ac:dyDescent="0.2">
      <c r="A13" s="4">
        <v>14</v>
      </c>
      <c r="B13" s="2" t="s">
        <v>21</v>
      </c>
      <c r="C13" s="2">
        <v>70</v>
      </c>
      <c r="D13" s="5">
        <v>20</v>
      </c>
      <c r="E13" s="5">
        <v>26</v>
      </c>
      <c r="F13" s="17">
        <v>24</v>
      </c>
      <c r="G13" s="12" t="s">
        <v>54</v>
      </c>
      <c r="H13" s="12" t="s">
        <v>55</v>
      </c>
      <c r="I13" s="12" t="s">
        <v>56</v>
      </c>
      <c r="J13" s="12" t="s">
        <v>57</v>
      </c>
      <c r="K13" s="12" t="s">
        <v>131</v>
      </c>
      <c r="L13" s="12"/>
      <c r="M13" s="12"/>
      <c r="Q13" s="15">
        <v>50</v>
      </c>
    </row>
    <row r="14" spans="1:17" s="1" customFormat="1" x14ac:dyDescent="0.25">
      <c r="A14" s="4">
        <v>11</v>
      </c>
      <c r="B14" s="2" t="s">
        <v>33</v>
      </c>
      <c r="C14" s="2">
        <v>63</v>
      </c>
      <c r="D14" s="3" t="s">
        <v>233</v>
      </c>
      <c r="E14" s="5">
        <v>63</v>
      </c>
      <c r="F14" s="3" t="s">
        <v>233</v>
      </c>
      <c r="G14" s="12" t="s">
        <v>101</v>
      </c>
      <c r="H14" s="12" t="s">
        <v>170</v>
      </c>
      <c r="I14" s="12" t="s">
        <v>171</v>
      </c>
      <c r="J14" s="12" t="s">
        <v>172</v>
      </c>
      <c r="K14" s="12"/>
      <c r="L14" s="12"/>
      <c r="M14" s="12"/>
      <c r="Q14" s="15">
        <f>SUM(F14:P14)</f>
        <v>0</v>
      </c>
    </row>
    <row r="15" spans="1:17" s="1" customFormat="1" ht="14.25" x14ac:dyDescent="0.2">
      <c r="A15" s="4">
        <v>12</v>
      </c>
      <c r="B15" s="2" t="s">
        <v>32</v>
      </c>
      <c r="C15" s="2">
        <v>61</v>
      </c>
      <c r="D15" s="5">
        <v>3</v>
      </c>
      <c r="E15" s="5">
        <v>55</v>
      </c>
      <c r="F15" s="8">
        <v>3</v>
      </c>
      <c r="G15" s="12" t="s">
        <v>90</v>
      </c>
      <c r="H15" s="12" t="s">
        <v>91</v>
      </c>
      <c r="I15" s="12" t="s">
        <v>92</v>
      </c>
      <c r="J15" s="12" t="s">
        <v>93</v>
      </c>
      <c r="K15" s="12" t="s">
        <v>120</v>
      </c>
      <c r="L15" s="12" t="s">
        <v>121</v>
      </c>
      <c r="M15" s="12"/>
      <c r="Q15" s="15">
        <v>58</v>
      </c>
    </row>
    <row r="16" spans="1:17" s="1" customFormat="1" x14ac:dyDescent="0.25">
      <c r="A16" s="4">
        <v>13</v>
      </c>
      <c r="B16" s="2" t="s">
        <v>187</v>
      </c>
      <c r="C16" s="2">
        <v>54</v>
      </c>
      <c r="D16" s="5">
        <v>28</v>
      </c>
      <c r="E16" s="19" t="s">
        <v>233</v>
      </c>
      <c r="F16" s="17">
        <v>26</v>
      </c>
      <c r="G16" s="12" t="s">
        <v>50</v>
      </c>
      <c r="H16" s="12" t="s">
        <v>51</v>
      </c>
      <c r="I16" s="12" t="s">
        <v>52</v>
      </c>
      <c r="J16" s="12" t="s">
        <v>53</v>
      </c>
      <c r="K16" s="12" t="s">
        <v>188</v>
      </c>
      <c r="L16" s="12" t="s">
        <v>189</v>
      </c>
      <c r="M16" s="12" t="s">
        <v>190</v>
      </c>
      <c r="Q16" s="15">
        <f>SUM(F16:P16)</f>
        <v>26</v>
      </c>
    </row>
    <row r="17" spans="1:17" s="1" customFormat="1" x14ac:dyDescent="0.25">
      <c r="A17" s="4">
        <v>15</v>
      </c>
      <c r="B17" s="2" t="s">
        <v>182</v>
      </c>
      <c r="C17" s="2">
        <v>45</v>
      </c>
      <c r="D17" s="5">
        <v>45</v>
      </c>
      <c r="E17" s="19" t="s">
        <v>233</v>
      </c>
      <c r="F17" s="19" t="s">
        <v>233</v>
      </c>
      <c r="G17" s="13" t="s">
        <v>183</v>
      </c>
      <c r="H17" s="13" t="s">
        <v>184</v>
      </c>
      <c r="I17" s="13" t="s">
        <v>185</v>
      </c>
      <c r="J17" s="13" t="s">
        <v>186</v>
      </c>
      <c r="K17" s="13"/>
      <c r="L17" s="13"/>
      <c r="M17" s="13"/>
      <c r="Q17" s="15">
        <f>SUM(F17:P17)</f>
        <v>0</v>
      </c>
    </row>
    <row r="18" spans="1:17" s="1" customFormat="1" x14ac:dyDescent="0.25">
      <c r="A18" s="4">
        <v>16</v>
      </c>
      <c r="B18" s="2" t="s">
        <v>193</v>
      </c>
      <c r="C18" s="2">
        <v>33</v>
      </c>
      <c r="D18" s="5">
        <v>30</v>
      </c>
      <c r="E18" s="19" t="s">
        <v>233</v>
      </c>
      <c r="F18" s="8">
        <v>3</v>
      </c>
      <c r="G18" s="12" t="s">
        <v>86</v>
      </c>
      <c r="H18" s="12" t="s">
        <v>87</v>
      </c>
      <c r="I18" s="12" t="s">
        <v>88</v>
      </c>
      <c r="J18" s="12" t="s">
        <v>89</v>
      </c>
      <c r="K18" s="12" t="s">
        <v>192</v>
      </c>
      <c r="L18" s="12" t="s">
        <v>194</v>
      </c>
      <c r="M18" s="12" t="s">
        <v>158</v>
      </c>
      <c r="Q18" s="15">
        <f>SUM(F18:P18)</f>
        <v>3</v>
      </c>
    </row>
    <row r="19" spans="1:17" s="1" customFormat="1" x14ac:dyDescent="0.25">
      <c r="A19" s="4">
        <v>17</v>
      </c>
      <c r="B19" s="2" t="s">
        <v>24</v>
      </c>
      <c r="C19" s="2">
        <v>30</v>
      </c>
      <c r="D19" s="19" t="s">
        <v>233</v>
      </c>
      <c r="E19" s="5">
        <v>30</v>
      </c>
      <c r="F19" s="19" t="s">
        <v>233</v>
      </c>
      <c r="G19" s="12" t="s">
        <v>151</v>
      </c>
      <c r="H19" s="12" t="s">
        <v>152</v>
      </c>
      <c r="I19" s="12" t="s">
        <v>153</v>
      </c>
      <c r="J19" s="12" t="s">
        <v>158</v>
      </c>
      <c r="K19" s="12"/>
      <c r="L19" s="12"/>
      <c r="M19" s="12"/>
      <c r="Q19" s="15">
        <f>SUM(F19:P19)</f>
        <v>0</v>
      </c>
    </row>
    <row r="20" spans="1:17" s="1" customFormat="1" ht="14.25" x14ac:dyDescent="0.2">
      <c r="A20" s="4">
        <v>18</v>
      </c>
      <c r="B20" s="2" t="s">
        <v>14</v>
      </c>
      <c r="C20" s="2">
        <v>29</v>
      </c>
      <c r="D20" s="16">
        <v>12</v>
      </c>
      <c r="E20" s="16">
        <v>1</v>
      </c>
      <c r="F20" s="17">
        <v>16</v>
      </c>
      <c r="G20" s="12" t="s">
        <v>70</v>
      </c>
      <c r="H20" s="12" t="s">
        <v>71</v>
      </c>
      <c r="I20" s="12" t="s">
        <v>72</v>
      </c>
      <c r="J20" s="12" t="s">
        <v>73</v>
      </c>
      <c r="K20" s="12"/>
      <c r="L20" s="12"/>
      <c r="M20" s="12"/>
      <c r="Q20" s="15">
        <v>28</v>
      </c>
    </row>
    <row r="21" spans="1:17" s="1" customFormat="1" x14ac:dyDescent="0.25">
      <c r="A21" s="4">
        <v>19</v>
      </c>
      <c r="B21" s="2" t="s">
        <v>28</v>
      </c>
      <c r="C21" s="2">
        <v>28</v>
      </c>
      <c r="D21" s="19" t="s">
        <v>233</v>
      </c>
      <c r="E21" s="16">
        <v>16</v>
      </c>
      <c r="F21" s="17">
        <v>12</v>
      </c>
      <c r="G21" s="12" t="s">
        <v>78</v>
      </c>
      <c r="H21" s="12" t="s">
        <v>79</v>
      </c>
      <c r="I21" s="12" t="s">
        <v>80</v>
      </c>
      <c r="J21" s="12" t="s">
        <v>81</v>
      </c>
      <c r="K21" s="12" t="s">
        <v>132</v>
      </c>
      <c r="L21" s="12"/>
      <c r="M21" s="12"/>
      <c r="Q21" s="15">
        <f t="shared" ref="Q21:Q33" si="0">SUM(F21:P21)</f>
        <v>12</v>
      </c>
    </row>
    <row r="22" spans="1:17" s="1" customFormat="1" x14ac:dyDescent="0.25">
      <c r="A22" s="4">
        <v>20</v>
      </c>
      <c r="B22" s="2" t="s">
        <v>20</v>
      </c>
      <c r="C22" s="2">
        <v>24</v>
      </c>
      <c r="D22" s="19" t="s">
        <v>233</v>
      </c>
      <c r="E22" s="5">
        <v>24</v>
      </c>
      <c r="F22" s="19" t="s">
        <v>233</v>
      </c>
      <c r="G22" s="12" t="s">
        <v>147</v>
      </c>
      <c r="H22" s="12" t="s">
        <v>148</v>
      </c>
      <c r="I22" s="12" t="s">
        <v>149</v>
      </c>
      <c r="J22" s="12" t="s">
        <v>150</v>
      </c>
      <c r="K22" s="12"/>
      <c r="L22" s="12"/>
      <c r="M22" s="12"/>
      <c r="Q22" s="15">
        <f t="shared" si="0"/>
        <v>0</v>
      </c>
    </row>
    <row r="23" spans="1:17" s="1" customFormat="1" x14ac:dyDescent="0.25">
      <c r="A23" s="4">
        <v>21</v>
      </c>
      <c r="B23" s="2" t="s">
        <v>12</v>
      </c>
      <c r="C23" s="2">
        <v>22</v>
      </c>
      <c r="D23" s="19" t="s">
        <v>233</v>
      </c>
      <c r="E23" s="6"/>
      <c r="F23" s="17">
        <v>22</v>
      </c>
      <c r="G23" s="12" t="s">
        <v>58</v>
      </c>
      <c r="H23" s="12" t="s">
        <v>59</v>
      </c>
      <c r="I23" s="12" t="s">
        <v>60</v>
      </c>
      <c r="J23" s="12" t="s">
        <v>61</v>
      </c>
      <c r="K23" s="12"/>
      <c r="L23" s="12"/>
      <c r="M23" s="12"/>
      <c r="Q23" s="15">
        <f t="shared" si="0"/>
        <v>22</v>
      </c>
    </row>
    <row r="24" spans="1:17" s="1" customFormat="1" x14ac:dyDescent="0.25">
      <c r="A24" s="4">
        <v>22</v>
      </c>
      <c r="B24" s="2" t="s">
        <v>19</v>
      </c>
      <c r="C24" s="2">
        <v>22</v>
      </c>
      <c r="D24" s="19" t="s">
        <v>233</v>
      </c>
      <c r="E24" s="5">
        <v>22</v>
      </c>
      <c r="F24" s="19" t="s">
        <v>233</v>
      </c>
      <c r="G24" s="12" t="s">
        <v>122</v>
      </c>
      <c r="H24" s="12" t="s">
        <v>123</v>
      </c>
      <c r="I24" s="12" t="s">
        <v>124</v>
      </c>
      <c r="J24" s="12" t="s">
        <v>125</v>
      </c>
      <c r="K24" s="12"/>
      <c r="L24" s="12"/>
      <c r="M24" s="12"/>
      <c r="Q24" s="15">
        <f t="shared" si="0"/>
        <v>0</v>
      </c>
    </row>
    <row r="25" spans="1:17" x14ac:dyDescent="0.25">
      <c r="A25" s="4">
        <v>23</v>
      </c>
      <c r="B25" s="2" t="s">
        <v>11</v>
      </c>
      <c r="C25" s="2">
        <v>20</v>
      </c>
      <c r="D25" s="19" t="s">
        <v>233</v>
      </c>
      <c r="E25" s="6"/>
      <c r="F25" s="17">
        <v>20</v>
      </c>
      <c r="G25" s="12" t="s">
        <v>62</v>
      </c>
      <c r="H25" s="12" t="s">
        <v>63</v>
      </c>
      <c r="I25" s="12" t="s">
        <v>64</v>
      </c>
      <c r="J25" s="12" t="s">
        <v>65</v>
      </c>
      <c r="K25" s="12"/>
      <c r="L25" s="12"/>
      <c r="M25" s="12"/>
      <c r="Q25" s="15">
        <f t="shared" si="0"/>
        <v>20</v>
      </c>
    </row>
    <row r="26" spans="1:17" x14ac:dyDescent="0.25">
      <c r="A26" s="4">
        <v>24</v>
      </c>
      <c r="B26" s="2" t="s">
        <v>30</v>
      </c>
      <c r="C26" s="2">
        <v>18</v>
      </c>
      <c r="D26" s="19" t="s">
        <v>233</v>
      </c>
      <c r="E26" s="16">
        <v>18</v>
      </c>
      <c r="F26" s="19" t="s">
        <v>233</v>
      </c>
      <c r="G26" s="12" t="s">
        <v>133</v>
      </c>
      <c r="H26" s="12" t="s">
        <v>134</v>
      </c>
      <c r="I26" s="12" t="s">
        <v>135</v>
      </c>
      <c r="J26" s="12" t="s">
        <v>136</v>
      </c>
      <c r="K26" s="12"/>
      <c r="L26" s="12"/>
      <c r="M26" s="12"/>
      <c r="Q26" s="15">
        <f t="shared" si="0"/>
        <v>0</v>
      </c>
    </row>
    <row r="27" spans="1:17" x14ac:dyDescent="0.25">
      <c r="A27" s="4">
        <v>25</v>
      </c>
      <c r="B27" s="2" t="s">
        <v>10</v>
      </c>
      <c r="C27" s="2">
        <v>18</v>
      </c>
      <c r="D27" s="19" t="s">
        <v>233</v>
      </c>
      <c r="E27" s="6"/>
      <c r="F27" s="17">
        <v>18</v>
      </c>
      <c r="G27" s="12" t="s">
        <v>66</v>
      </c>
      <c r="H27" s="12" t="s">
        <v>67</v>
      </c>
      <c r="I27" s="12" t="s">
        <v>68</v>
      </c>
      <c r="J27" s="12" t="s">
        <v>69</v>
      </c>
      <c r="K27" s="12"/>
      <c r="L27" s="12"/>
      <c r="M27" s="12"/>
      <c r="Q27" s="15">
        <f t="shared" si="0"/>
        <v>18</v>
      </c>
    </row>
    <row r="28" spans="1:17" x14ac:dyDescent="0.25">
      <c r="A28" s="4">
        <v>26</v>
      </c>
      <c r="B28" s="2" t="s">
        <v>15</v>
      </c>
      <c r="C28" s="2">
        <v>18</v>
      </c>
      <c r="D28" s="16">
        <v>10</v>
      </c>
      <c r="E28" s="16">
        <v>8</v>
      </c>
      <c r="F28" s="19" t="s">
        <v>233</v>
      </c>
      <c r="G28" s="12" t="s">
        <v>137</v>
      </c>
      <c r="H28" s="12" t="s">
        <v>138</v>
      </c>
      <c r="I28" s="12" t="s">
        <v>139</v>
      </c>
      <c r="J28" s="12" t="s">
        <v>140</v>
      </c>
      <c r="K28" s="12"/>
      <c r="L28" s="12"/>
      <c r="M28" s="12"/>
      <c r="Q28" s="15">
        <f t="shared" si="0"/>
        <v>0</v>
      </c>
    </row>
    <row r="29" spans="1:17" x14ac:dyDescent="0.25">
      <c r="A29" s="4">
        <v>27</v>
      </c>
      <c r="B29" s="2" t="s">
        <v>26</v>
      </c>
      <c r="C29" s="2">
        <v>17</v>
      </c>
      <c r="D29" s="19" t="s">
        <v>233</v>
      </c>
      <c r="E29" s="16">
        <v>14</v>
      </c>
      <c r="F29" s="8">
        <v>3</v>
      </c>
      <c r="G29" s="12" t="s">
        <v>94</v>
      </c>
      <c r="H29" s="12" t="s">
        <v>95</v>
      </c>
      <c r="I29" s="12" t="s">
        <v>96</v>
      </c>
      <c r="J29" s="12" t="s">
        <v>97</v>
      </c>
      <c r="K29" s="12" t="s">
        <v>159</v>
      </c>
      <c r="L29" s="12"/>
      <c r="M29" s="12"/>
      <c r="Q29" s="15">
        <f t="shared" si="0"/>
        <v>3</v>
      </c>
    </row>
    <row r="30" spans="1:17" x14ac:dyDescent="0.25">
      <c r="A30" s="4">
        <v>28</v>
      </c>
      <c r="B30" s="2" t="s">
        <v>202</v>
      </c>
      <c r="C30" s="2">
        <v>14</v>
      </c>
      <c r="D30" s="16">
        <v>14</v>
      </c>
      <c r="E30" s="19" t="s">
        <v>233</v>
      </c>
      <c r="F30" s="19" t="s">
        <v>233</v>
      </c>
      <c r="G30" s="13" t="s">
        <v>208</v>
      </c>
      <c r="H30" s="13" t="s">
        <v>209</v>
      </c>
      <c r="I30" s="13" t="s">
        <v>210</v>
      </c>
      <c r="J30" s="13" t="s">
        <v>211</v>
      </c>
      <c r="K30" s="13"/>
      <c r="L30" s="13"/>
      <c r="M30" s="13"/>
      <c r="Q30" s="15">
        <f t="shared" si="0"/>
        <v>0</v>
      </c>
    </row>
    <row r="31" spans="1:17" x14ac:dyDescent="0.25">
      <c r="A31" s="4">
        <v>29</v>
      </c>
      <c r="B31" s="2" t="s">
        <v>9</v>
      </c>
      <c r="C31" s="2">
        <v>14</v>
      </c>
      <c r="D31" s="19" t="s">
        <v>233</v>
      </c>
      <c r="E31" s="19" t="s">
        <v>233</v>
      </c>
      <c r="F31" s="17">
        <v>14</v>
      </c>
      <c r="G31" s="12" t="s">
        <v>74</v>
      </c>
      <c r="H31" s="12" t="s">
        <v>75</v>
      </c>
      <c r="I31" s="12" t="s">
        <v>76</v>
      </c>
      <c r="J31" s="12" t="s">
        <v>77</v>
      </c>
      <c r="K31" s="12"/>
      <c r="L31" s="12"/>
      <c r="M31" s="12"/>
      <c r="Q31" s="15">
        <f t="shared" si="0"/>
        <v>14</v>
      </c>
    </row>
    <row r="32" spans="1:17" x14ac:dyDescent="0.25">
      <c r="A32" s="4">
        <v>30</v>
      </c>
      <c r="B32" s="2" t="s">
        <v>22</v>
      </c>
      <c r="C32" s="2">
        <v>12</v>
      </c>
      <c r="D32" s="19" t="s">
        <v>233</v>
      </c>
      <c r="E32" s="16">
        <v>12</v>
      </c>
      <c r="F32" s="19" t="s">
        <v>233</v>
      </c>
      <c r="G32" s="12" t="s">
        <v>154</v>
      </c>
      <c r="H32" s="12" t="s">
        <v>155</v>
      </c>
      <c r="I32" s="12" t="s">
        <v>156</v>
      </c>
      <c r="J32" s="12" t="s">
        <v>157</v>
      </c>
      <c r="K32" s="12"/>
      <c r="L32" s="12"/>
      <c r="M32" s="12"/>
      <c r="Q32" s="15">
        <f t="shared" si="0"/>
        <v>0</v>
      </c>
    </row>
    <row r="33" spans="1:17" x14ac:dyDescent="0.25">
      <c r="A33" s="4">
        <v>31</v>
      </c>
      <c r="B33" s="2" t="s">
        <v>17</v>
      </c>
      <c r="C33" s="2">
        <v>10</v>
      </c>
      <c r="D33" s="19" t="s">
        <v>233</v>
      </c>
      <c r="E33" s="16">
        <v>10</v>
      </c>
      <c r="F33" s="19" t="s">
        <v>233</v>
      </c>
      <c r="G33" s="12" t="s">
        <v>143</v>
      </c>
      <c r="H33" s="12" t="s">
        <v>144</v>
      </c>
      <c r="I33" s="12" t="s">
        <v>145</v>
      </c>
      <c r="J33" s="12" t="s">
        <v>146</v>
      </c>
      <c r="K33" s="12"/>
      <c r="L33" s="12"/>
      <c r="M33" s="12"/>
      <c r="Q33" s="15">
        <f t="shared" si="0"/>
        <v>0</v>
      </c>
    </row>
    <row r="34" spans="1:17" x14ac:dyDescent="0.25">
      <c r="A34" s="4">
        <v>32</v>
      </c>
      <c r="B34" s="2" t="s">
        <v>16</v>
      </c>
      <c r="C34" s="2">
        <v>8</v>
      </c>
      <c r="D34" s="19" t="s">
        <v>233</v>
      </c>
      <c r="E34" s="16">
        <v>8</v>
      </c>
      <c r="F34" s="19" t="s">
        <v>233</v>
      </c>
      <c r="G34" s="12" t="s">
        <v>126</v>
      </c>
      <c r="H34" s="12" t="s">
        <v>127</v>
      </c>
      <c r="I34" s="12" t="s">
        <v>128</v>
      </c>
      <c r="J34" s="12" t="s">
        <v>129</v>
      </c>
      <c r="K34" s="12"/>
      <c r="L34" s="12"/>
      <c r="M34" s="12"/>
      <c r="Q34" s="15">
        <v>8</v>
      </c>
    </row>
    <row r="35" spans="1:17" x14ac:dyDescent="0.25">
      <c r="A35" s="4">
        <v>33</v>
      </c>
      <c r="B35" s="2" t="s">
        <v>203</v>
      </c>
      <c r="C35" s="2">
        <v>8</v>
      </c>
      <c r="D35" s="16">
        <v>8</v>
      </c>
      <c r="E35" s="19" t="s">
        <v>233</v>
      </c>
      <c r="F35" s="19" t="s">
        <v>233</v>
      </c>
      <c r="G35" s="13" t="s">
        <v>204</v>
      </c>
      <c r="H35" s="13" t="s">
        <v>205</v>
      </c>
      <c r="I35" s="13" t="s">
        <v>206</v>
      </c>
      <c r="J35" s="13" t="s">
        <v>207</v>
      </c>
      <c r="K35" s="13"/>
      <c r="L35" s="13"/>
      <c r="M35" s="13"/>
      <c r="Q35" s="15">
        <f t="shared" ref="Q35:Q41" si="1">SUM(F35:P35)</f>
        <v>0</v>
      </c>
    </row>
    <row r="36" spans="1:17" x14ac:dyDescent="0.25">
      <c r="A36" s="4">
        <v>34</v>
      </c>
      <c r="B36" s="2" t="s">
        <v>198</v>
      </c>
      <c r="C36" s="2">
        <v>3</v>
      </c>
      <c r="D36" s="5">
        <v>3</v>
      </c>
      <c r="E36" s="19" t="s">
        <v>233</v>
      </c>
      <c r="F36" s="19" t="s">
        <v>233</v>
      </c>
      <c r="G36" s="13" t="s">
        <v>212</v>
      </c>
      <c r="H36" s="13" t="s">
        <v>213</v>
      </c>
      <c r="I36" s="13" t="s">
        <v>214</v>
      </c>
      <c r="J36" s="13" t="s">
        <v>215</v>
      </c>
      <c r="K36" s="13"/>
      <c r="L36" s="13"/>
      <c r="M36" s="13"/>
      <c r="Q36" s="15">
        <f t="shared" si="1"/>
        <v>0</v>
      </c>
    </row>
    <row r="37" spans="1:17" x14ac:dyDescent="0.25">
      <c r="A37" s="4">
        <v>35</v>
      </c>
      <c r="B37" s="2" t="s">
        <v>8</v>
      </c>
      <c r="C37" s="2">
        <v>3</v>
      </c>
      <c r="D37" s="19" t="s">
        <v>233</v>
      </c>
      <c r="E37" s="19" t="s">
        <v>233</v>
      </c>
      <c r="F37" s="17">
        <v>3</v>
      </c>
      <c r="G37" s="12" t="s">
        <v>113</v>
      </c>
      <c r="H37" s="12" t="s">
        <v>114</v>
      </c>
      <c r="I37" s="12" t="s">
        <v>115</v>
      </c>
      <c r="J37" s="12" t="s">
        <v>116</v>
      </c>
      <c r="K37" s="12"/>
      <c r="L37" s="12"/>
      <c r="M37" s="12"/>
      <c r="Q37" s="15">
        <f t="shared" si="1"/>
        <v>3</v>
      </c>
    </row>
    <row r="38" spans="1:17" x14ac:dyDescent="0.25">
      <c r="A38" s="4">
        <v>36</v>
      </c>
      <c r="B38" s="2" t="s">
        <v>7</v>
      </c>
      <c r="C38" s="2">
        <v>3</v>
      </c>
      <c r="D38" s="19" t="s">
        <v>233</v>
      </c>
      <c r="E38" s="19" t="s">
        <v>233</v>
      </c>
      <c r="F38" s="17">
        <v>3</v>
      </c>
      <c r="G38" s="12" t="s">
        <v>109</v>
      </c>
      <c r="H38" s="12" t="s">
        <v>110</v>
      </c>
      <c r="I38" s="12" t="s">
        <v>111</v>
      </c>
      <c r="J38" s="12" t="s">
        <v>112</v>
      </c>
      <c r="K38" s="12"/>
      <c r="L38" s="12"/>
      <c r="M38" s="12"/>
      <c r="Q38" s="15">
        <f t="shared" si="1"/>
        <v>3</v>
      </c>
    </row>
    <row r="39" spans="1:17" x14ac:dyDescent="0.25">
      <c r="A39" s="4">
        <v>37</v>
      </c>
      <c r="B39" s="2" t="s">
        <v>195</v>
      </c>
      <c r="C39" s="2">
        <v>1</v>
      </c>
      <c r="D39" s="5">
        <v>1</v>
      </c>
      <c r="E39" s="19" t="s">
        <v>233</v>
      </c>
      <c r="F39" s="19" t="s">
        <v>233</v>
      </c>
      <c r="G39" s="13" t="s">
        <v>227</v>
      </c>
      <c r="H39" s="13" t="s">
        <v>226</v>
      </c>
      <c r="I39" s="13" t="s">
        <v>225</v>
      </c>
      <c r="J39" s="13" t="s">
        <v>224</v>
      </c>
      <c r="K39" s="13"/>
      <c r="L39" s="13"/>
      <c r="M39" s="13"/>
      <c r="Q39" s="15">
        <f t="shared" si="1"/>
        <v>0</v>
      </c>
    </row>
    <row r="40" spans="1:17" x14ac:dyDescent="0.25">
      <c r="A40" s="4">
        <v>38</v>
      </c>
      <c r="B40" s="2" t="s">
        <v>196</v>
      </c>
      <c r="C40" s="2">
        <v>1</v>
      </c>
      <c r="D40" s="5">
        <v>1</v>
      </c>
      <c r="E40" s="19" t="s">
        <v>233</v>
      </c>
      <c r="F40" s="19" t="s">
        <v>233</v>
      </c>
      <c r="G40" s="13" t="s">
        <v>223</v>
      </c>
      <c r="H40" s="13" t="s">
        <v>222</v>
      </c>
      <c r="I40" s="13" t="s">
        <v>221</v>
      </c>
      <c r="J40" s="13" t="s">
        <v>220</v>
      </c>
      <c r="K40" s="13"/>
      <c r="L40" s="13"/>
      <c r="M40" s="13"/>
      <c r="Q40" s="15">
        <f t="shared" si="1"/>
        <v>0</v>
      </c>
    </row>
    <row r="41" spans="1:17" x14ac:dyDescent="0.25">
      <c r="A41" s="4">
        <v>39</v>
      </c>
      <c r="B41" s="2" t="s">
        <v>197</v>
      </c>
      <c r="C41" s="2">
        <v>1</v>
      </c>
      <c r="D41" s="5">
        <v>1</v>
      </c>
      <c r="E41" s="19" t="s">
        <v>233</v>
      </c>
      <c r="F41" s="19" t="s">
        <v>233</v>
      </c>
      <c r="G41" s="13" t="s">
        <v>219</v>
      </c>
      <c r="H41" s="13" t="s">
        <v>218</v>
      </c>
      <c r="I41" s="13" t="s">
        <v>217</v>
      </c>
      <c r="J41" s="13" t="s">
        <v>216</v>
      </c>
      <c r="K41" s="13"/>
      <c r="L41" s="13"/>
      <c r="M41" s="13"/>
      <c r="Q41" s="15">
        <f t="shared" si="1"/>
        <v>0</v>
      </c>
    </row>
    <row r="43" spans="1:17" x14ac:dyDescent="0.25">
      <c r="B43" s="17" t="s">
        <v>231</v>
      </c>
    </row>
  </sheetData>
  <sortState ref="A2:R41">
    <sortCondition descending="1" ref="Q2:Q41"/>
  </sortState>
  <pageMargins left="0.25" right="0.25" top="0.75" bottom="0.75" header="0.3" footer="0.3"/>
  <pageSetup scale="81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FEB 2023</vt:lpstr>
      <vt:lpstr>JAN 2023</vt:lpstr>
      <vt:lpstr>'JAN 2023'!Print_Area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</dc:creator>
  <cp:lastModifiedBy>Owner</cp:lastModifiedBy>
  <cp:lastPrinted>2022-11-04T21:12:48Z</cp:lastPrinted>
  <dcterms:created xsi:type="dcterms:W3CDTF">2022-06-14T21:04:56Z</dcterms:created>
  <dcterms:modified xsi:type="dcterms:W3CDTF">2023-02-12T04:07:51Z</dcterms:modified>
</cp:coreProperties>
</file>